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R:\Financial Services\Fiscal Close\Close FY 24-25\Year End Close\Distribute to BMs\"/>
    </mc:Choice>
  </mc:AlternateContent>
  <xr:revisionPtr revIDLastSave="0" documentId="8_{75BFB7E0-9FBB-417F-B2A6-2414E988DB65}" xr6:coauthVersionLast="47" xr6:coauthVersionMax="47" xr10:uidLastSave="{00000000-0000-0000-0000-000000000000}"/>
  <bookViews>
    <workbookView xWindow="-28920" yWindow="-120" windowWidth="29040" windowHeight="15720" xr2:uid="{7A0F44B0-12C9-4ED0-A828-43F5A4AFCFB4}"/>
  </bookViews>
  <sheets>
    <sheet name="Close Schedule 6.13.25 WEB" sheetId="1" r:id="rId1"/>
  </sheets>
  <definedNames>
    <definedName name="_xlnm._FilterDatabase" localSheetId="0" hidden="1">'Close Schedule 6.13.25 WEB'!#REF!</definedName>
    <definedName name="_Hlk136370679" localSheetId="0">'Close Schedule 6.13.25 WEB'!$D$8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9" i="1" l="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<sst xmlns="http://schemas.openxmlformats.org/spreadsheetml/2006/main" count="209" uniqueCount="140">
  <si>
    <t>ANR Fiscal Close</t>
  </si>
  <si>
    <t>FY 2024-25</t>
  </si>
  <si>
    <t>Date</t>
  </si>
  <si>
    <t>Description</t>
  </si>
  <si>
    <t xml:space="preserve">Responsibility </t>
  </si>
  <si>
    <t xml:space="preserve">Status  </t>
  </si>
  <si>
    <t>Status Note</t>
  </si>
  <si>
    <t>Locations submit CBR/GAEL/VLA/Others configuration for new FY via JIRA</t>
  </si>
  <si>
    <t>ANR FS</t>
  </si>
  <si>
    <t>Complete</t>
  </si>
  <si>
    <t>CBR Characteristics that needs an update – submit to CBR group</t>
  </si>
  <si>
    <t>Last ITF for the fiscal year. ITFs are not processed in the month of June.</t>
  </si>
  <si>
    <t>All ANR Units</t>
  </si>
  <si>
    <t>Start reviewing AWS Quick-sight and FCCS reports</t>
  </si>
  <si>
    <t xml:space="preserve">Input interlocation Transfer of Funds data (15 type entries) for May ledger into Interlocation Transfer of Funds System.  NOTE:  This will be the LAST cycle for these entries for the fiscal year.  </t>
  </si>
  <si>
    <t>ANR RPM</t>
  </si>
  <si>
    <t>Record 4H Year-End journal</t>
  </si>
  <si>
    <t>MOU - Annual Internal Billing (IB) to UCD for Operation &amp; Maintenance of Plants (OMP) and HR Services costs</t>
  </si>
  <si>
    <t>ANR RPM/FS</t>
  </si>
  <si>
    <t>Deadline for SCM Transaction Support Services clients to submit OPP requests for supplier registrations or updates to facilitate invoicing.</t>
  </si>
  <si>
    <t>ANR Central</t>
  </si>
  <si>
    <t xml:space="preserve">Update the GAEL/CBR and VLA rates in the ANR website and listserve will be released to Business Managers. Link the Risk Management Site </t>
  </si>
  <si>
    <t>In Progress</t>
  </si>
  <si>
    <t>Phase 1-ALL PPM project related items posted in the general ledger needs to be updated in PPM(IOC, Deposits, Cost Transfers, External Revenues, ex touchnet: aventri/surveytool).</t>
  </si>
  <si>
    <t>ANR AE Core Team</t>
  </si>
  <si>
    <t>Proposed Journal Entry request related to conversion submitted by AE Core Team to be posted by May close</t>
  </si>
  <si>
    <t>GAEL Assessments Intercampus Transfer from Entities 1131,1531,2031 to Chart 3310</t>
  </si>
  <si>
    <t xml:space="preserve">ServiceNow request for new COA segments should be approved by 5:00pm </t>
  </si>
  <si>
    <t>ANR FS to run the Aggie Enterprise Aging as of 5/31/2025. Begin reviewing accounts receivable aging reports and determine if invoice write-offs are needed</t>
  </si>
  <si>
    <t>ANR FS / UCD CGA</t>
  </si>
  <si>
    <t xml:space="preserve">Last day to process May 2025 FITS (IB replacement) </t>
  </si>
  <si>
    <t>Upload appropriate local financial control listing and 080X listing (Intercampus Trans Codes 78XXX) as of May 31 to Box. (contact at BRC: Jan Kehoe)</t>
  </si>
  <si>
    <t>June 2-6, 2025</t>
  </si>
  <si>
    <t>1)       Receive E064 UCANR FY Funding Rollover Process Exception Report (MCOP and Non-MCOP) from UC Path
2)       E064 Funding Rollover Process FY24-25 document. (6/9-13/25)
3)       ANR FS releases the E-064 to Departments (6/13/2025)</t>
  </si>
  <si>
    <t>ANR All Units</t>
  </si>
  <si>
    <t>Submit Benefit Cost Transfers for any benefits not cleared during the SCT (Salary Cost Transfer) process to the UCPath GL team at anr_ucpath_gl@ucanr.edu.</t>
  </si>
  <si>
    <t>Deadline for supplier-completed registration and supplier edit requests due to facilitate invoicing.</t>
  </si>
  <si>
    <t>Record interlocation transfer journal entries associated with the Transmit Interlocation Transfer of fund files previously provided for the period ending May 31.</t>
  </si>
  <si>
    <t xml:space="preserve">Deadline for SCM Transaction Support Services clients to submit OPP requests for processing Payment Requests (non-PO payments). </t>
  </si>
  <si>
    <t>SCM</t>
  </si>
  <si>
    <t>YTD UCPATH Payroll Default will be released to Business Managers/Payroll at 8:00 am</t>
  </si>
  <si>
    <t>Coordinate with ANR Central Office for any property Sales Transaction.</t>
  </si>
  <si>
    <t>ANR FS/RPM Capital /FPM/Real Estate/UCD Capital Accounting</t>
  </si>
  <si>
    <t xml:space="preserve">Review and resolve the PPM Defaults (DKOXXXX) transactions. </t>
  </si>
  <si>
    <t xml:space="preserve">ANR Units </t>
  </si>
  <si>
    <t xml:space="preserve">Record CY depreciation expense and write-off accumulated depreciation associated with the disposal or transfer of capital assets to the May ledger. </t>
  </si>
  <si>
    <t>ANR FS/RPM Capital/UCD Capital Accounting</t>
  </si>
  <si>
    <t>Begin reviewing accounts receivable aging reports and determine if invoice write-offs are needed</t>
  </si>
  <si>
    <t>ANR FS/UCD CGA</t>
  </si>
  <si>
    <t>Deadline for submission of invoices and Payment Requests to invoicing@ucdavis.edu. Submissions need to be error free with all required documentation.</t>
  </si>
  <si>
    <t xml:space="preserve">Submit list of any demolished buildings or structures in FY2025, with Capital Asset Account Number (CAAN) to ANR Financial Services </t>
  </si>
  <si>
    <t>FPM/All Business Managers</t>
  </si>
  <si>
    <t>Complete ANR capital projects status and submit to UCD CAA, cc ANR Financial Services</t>
  </si>
  <si>
    <t>FPM/BOC</t>
  </si>
  <si>
    <t>Transfer May 25 and prior ANR expenditures from OP Oracle financial system to Entity 3310</t>
  </si>
  <si>
    <t>Perform asset impairment test to identify any potential capital asset impairments from January 1st through June 30th . Discuss any potential impairment losses with UCOP (GASB 42).</t>
  </si>
  <si>
    <t>Campus Controllers to review existing processes and procedures to determine whether project costs are appropriately capitalized or expensed at the end of each fiscal year. Refer to  March 14, 2006 Regents Item for Committee on Grounds and Buildings.</t>
  </si>
  <si>
    <t>ANR FS/UCD Capital Accounting</t>
  </si>
  <si>
    <t xml:space="preserve">Funding Entry Initiators - All Funding Entries need to be initiated and approved by 06/18/2025 at 5:00 pm. </t>
  </si>
  <si>
    <t>Business Managers/Payroll</t>
  </si>
  <si>
    <t>Last day to upload Intercampus Financial Recharges (IOC – Intercampus Order Charge) to Box.</t>
  </si>
  <si>
    <t>Last day to submit an Aggie Enterprise form request to close POs in Aggie Enterprise through ServiceNow.</t>
  </si>
  <si>
    <t>AggieExpense travel reports must be fully approved by department and submitted to Travel team, free of errors and with all required documentation to post, by 5:00pm to post in FY 24-25.</t>
  </si>
  <si>
    <t>Financial Services to review the UCPATH configured assessment rates</t>
  </si>
  <si>
    <t>June 20-27, 2025</t>
  </si>
  <si>
    <t>Funding Entry Freeze - UCPath Funding Entry Freeze begins on June 20, 2025 at 8:00AM and ends on June 27, 2025 at 12:00PM.</t>
  </si>
  <si>
    <t>MO On-Cycle PAY Confirm (250630M0XL)</t>
  </si>
  <si>
    <t>PCard expense reports must be fully approved by department to post to FY 24-25.</t>
  </si>
  <si>
    <t>Deadline for submission of invoices through Boundary Applications, free of errors.</t>
  </si>
  <si>
    <t>BW On-Cycle PAY Confirm (250621B1X)</t>
  </si>
  <si>
    <t>Last day to submit FY25 Benefit Cost Transfers for any benefits not cleared during the SCT (Salary Cost Transfer) process to the UCPath GL team at anr_ucpath_gl@ucanr.edu.</t>
  </si>
  <si>
    <t>Deposits must be physically received by the Campus Central Cashier by 4:00pm.</t>
  </si>
  <si>
    <t>ANR Central Unit</t>
  </si>
  <si>
    <t>All AR activity through June 30 will post to June. All PAYMENTS received after June 30th will post to July. July will open July 1. 
As is the case each period (month), when the new period is open, the default date on the invoice is the new period. If you are creating the invoice in July for June activity, you can change the period to June as long as that period is displayed as an option in the dropdown menu.</t>
  </si>
  <si>
    <t>ANR Central/BOC</t>
  </si>
  <si>
    <t>Last day for Departments to submit for previously approved Central Campus Funding Commitments (19976) to RPM. Email Samantha, cc’ budget@ucanr.edu</t>
  </si>
  <si>
    <t>Deadline to send all intercampus Financial Journals (except transfer of funds balances to/from Systemwide) to responding campus</t>
  </si>
  <si>
    <t>Notification Entity 3310: Capital Asset Management (CAMS) Documents
July 1st through July 12th, Equipment Management will only process AggieEQ requests related to FY 24-25. Equipment Management will not process any requests related to the new fiscal year or requests that are submitted after July 12th until all FY 24-25 closing steps have been completed.</t>
  </si>
  <si>
    <t>ANR FS/CAA/RPM Capital</t>
  </si>
  <si>
    <t>Final Review of the Payroll Default for the period ending 6/30/25</t>
  </si>
  <si>
    <t>July 1-2, 2025</t>
  </si>
  <si>
    <t>UCPath to release updated E-064 reports Funding Rollover process and exception reports to ANR financial Services, and ANR financial services review E-064 and release it to ANR units</t>
  </si>
  <si>
    <r>
      <t>2</t>
    </r>
    <r>
      <rPr>
        <vertAlign val="superscript"/>
        <sz val="8"/>
        <rFont val="Arial"/>
        <family val="2"/>
      </rPr>
      <t>nd</t>
    </r>
    <r>
      <rPr>
        <sz val="8"/>
        <rFont val="Arial"/>
        <family val="2"/>
      </rPr>
      <t xml:space="preserve"> and Final Review the PPM Defaults (DKOXXXX) transactions (Sarah to provide reports to the units)</t>
    </r>
  </si>
  <si>
    <t>Deadline for campus approvers to approve AP documents (invoices and Payment Requests) by 5:00pm.</t>
  </si>
  <si>
    <t>All UCPath SCTs must be completed (FINAL or PROCESSED status).</t>
  </si>
  <si>
    <t xml:space="preserve">Last day for posting to all Boundary System for FY2025, except UCPath. </t>
  </si>
  <si>
    <t>Notice</t>
  </si>
  <si>
    <t xml:space="preserve">Business Managers to clear the outstanding UCPATH Default balance prior to year-end SCT cutoff </t>
  </si>
  <si>
    <t>Business Managers</t>
  </si>
  <si>
    <t>Phase 2-ALL PPM project related items posted in the general ledger needs to be updated in PPM</t>
  </si>
  <si>
    <r>
      <t xml:space="preserve">Final deadline to balance and reconcile Staffing List </t>
    </r>
    <r>
      <rPr>
        <u/>
        <sz val="8"/>
        <rFont val="Arial"/>
        <family val="2"/>
      </rPr>
      <t>as of end of June 2025</t>
    </r>
  </si>
  <si>
    <t>RPM to work with ANR All Units</t>
  </si>
  <si>
    <t>Finalize and record sick leave lability. GASB 101 (OP-17)</t>
  </si>
  <si>
    <t>UC ANR to submit Cost Recovery reimbursement form to UCPATH  for EAP and IAP reimbursements via UCPATH Salesforce case</t>
  </si>
  <si>
    <t>ANR FS/RPM</t>
  </si>
  <si>
    <t>Finalize and record property sales transaction (if any)</t>
  </si>
  <si>
    <r>
      <t xml:space="preserve">All the SCT’sfor Fiscal Year 2024-25, </t>
    </r>
    <r>
      <rPr>
        <u/>
        <sz val="8"/>
        <rFont val="Arial"/>
        <family val="2"/>
      </rPr>
      <t>must be approved by 5 pm</t>
    </r>
  </si>
  <si>
    <t>ANR Payroll/Anne Marie</t>
  </si>
  <si>
    <t>Cutoff for intercampus transfer of equipment. Coordinate all transfers with equipment managers.</t>
  </si>
  <si>
    <t>Distribute electronic file of June financial control listings through 7/XX  - Oracle to all other AO's (Upload to Box).</t>
  </si>
  <si>
    <t xml:space="preserve">UCOP Final Cutoff for processing of Intercampus Financial Journals (except transfer of funds balances to/from System wide).  Local expense carryforward can be used for minor items or adjustments after Preliminary cutoff and resolved in the new year. </t>
  </si>
  <si>
    <t>Accounts Payable Subledger closes.</t>
  </si>
  <si>
    <t>Funding roll-over exception report available on the UC Davis UCPath website.</t>
  </si>
  <si>
    <t>Update Funding Entry (Bi-weekly) as needed before the July pay confirm.</t>
  </si>
  <si>
    <t>Process the compensated absence accrual journal in summary form by function for expenditure classification and by fund group for funding source on a reversing journal. (OP/CMP-29)</t>
  </si>
  <si>
    <t>ANR FS/UCD General Accounting</t>
  </si>
  <si>
    <t>Record other noncurrent liabilities on June 30, as well as the current portion associated with other noncurrent liabilities, on reversing journals.  (IRM 105) (OP/CMP-33)</t>
  </si>
  <si>
    <t>Respond and process all Intercampus Financial Journals (except transfer of funds balances to/from System wide).  Local expense carryforward can be used for minor items or adjustments after Preliminary cutoff and resolved in the new year. (OP/CMP 26)</t>
  </si>
  <si>
    <t>Deadline to submit manual recharge requests using FITS (previously Internal Billing Recharge Template).</t>
  </si>
  <si>
    <t>ANR Unit Leaders</t>
  </si>
  <si>
    <t xml:space="preserve">UCOP Cutoff for submission of Treasurer Financial Journals for Endowment/TRIP/BGP Fund Transfers. </t>
  </si>
  <si>
    <t>Last day to submit cost transfers between GL and PPM</t>
  </si>
  <si>
    <t>PPM Budget to Actual to review, PPM projects and tasks</t>
  </si>
  <si>
    <t>Distribute electronic file of June Preliminary financial control listings to all other AO's. (e-mail) Indicate date of cutoff. (can be done sooner if possible) Oracle- OP only! (Upload to Box)</t>
  </si>
  <si>
    <t>REC will handle the processing of equipment depreciation for recharge usage and reclass using a financial journal to ensure alignment and proper allocation of the recharge percentage. While the rate was established within the KFS system, the current automated process with AE is not accommodating this.</t>
  </si>
  <si>
    <t xml:space="preserve">Recharge Units </t>
  </si>
  <si>
    <t>Last day for departments to submit requests to transfer expenses to/from capital to/from noncapital for inclusion in FY 24/25. (Not including equipment.)</t>
  </si>
  <si>
    <t>ANR RPM Capital/FPM/FS</t>
  </si>
  <si>
    <t>Close PPM projects set to expire within PPM by June 30, 2025.</t>
  </si>
  <si>
    <t>AE Team</t>
  </si>
  <si>
    <t>Clear General, Auto and Employment Practices liability account. OP-50</t>
  </si>
  <si>
    <t>UCPath</t>
  </si>
  <si>
    <t>Perform and review the net position reconciliation. Beginning balance must tie to prior year ending balance. No abnormal balances in restricted funds. Accounting Manual: Financial Accounting Reconciliation.</t>
  </si>
  <si>
    <t xml:space="preserve">A) Record FY25 expenditures to 19900/xx funds equal to the State appropriation.
B) All other expenditures should be transferred to either a UC General Fund number (19931,19933,19934,19940, 19941, or 19942) (contact: Janet Marinas). </t>
  </si>
  <si>
    <t>Project Portfolio Management Subledger Closes</t>
  </si>
  <si>
    <t>Accounts Receivable Subledger Closes**</t>
  </si>
  <si>
    <t>Last day to clear Gift/Endowment fund overdrafts. Transfer sufficient expenses to an appropriate alternative fund source. 
To monitor funds use the UCD GL Summary Balances Report, running by financial department and parent codes: 1000C, 1010C, 1020C, 6000C, 7000C, 8000C, 3000C. If your fund uses multiple financial departments, run the report by fund to get a more accurate balance of the fund.
Updated 5/20/2025 - Gift fund overdrafts not cleared by July 17th will be permanently moved to the departments general fund. (This is different from last year's process.)</t>
  </si>
  <si>
    <t>In compliance with Generally Accepted Accounting Principles (GAAP), goods and services must be recorded in the year they were received or performed and income must be recorded in the same year as the expenses that generated the income. The 100000D Accrual Deferral journal is used to make these adjustments.</t>
  </si>
  <si>
    <t>Accrue Termination Benefits before final June cut off. (contact: Local HR). Ref: GASB Statement No. 47</t>
  </si>
  <si>
    <t>ANR FS/Payroll/HR</t>
  </si>
  <si>
    <t>Consolidating Accounts on program, project and activity level</t>
  </si>
  <si>
    <t>ANR All Units /Business Managers</t>
  </si>
  <si>
    <t>Last day to post to General Ledger</t>
  </si>
  <si>
    <t>Period 12 Close</t>
  </si>
  <si>
    <t>ICR Transfer from 1131 to 1331</t>
  </si>
  <si>
    <t xml:space="preserve">Entity 1131 (UCB) – Central Units cutoff for all online financial and Temporary Budget Journals </t>
  </si>
  <si>
    <t xml:space="preserve">June Final ledger </t>
  </si>
  <si>
    <t>Upload final Intercampus financial control, T&amp;R listing in Box.</t>
  </si>
  <si>
    <t>Send a copy of the local 02-journal to close Financial Control Accounts X-1195XX into Account X-119500 to CA(RL).  CA will prepare the M-OP and the E-OP journals.</t>
  </si>
  <si>
    <t>Campuses and PwC campus teams final signoff on campus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</si>
</sst>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10" x14ac:knownFonts="1">
    <font>
      <sz val="10"/>
      <color theme="1"/>
      <name val="Arial"/>
      <family val="2"/>
    </font>
    <font>
      <b/>
      <sz val="12"/>
      <color theme="1"/>
      <name val="Arial"/>
      <family val="2"/>
    </font>
    <font>
      <sz val="8"/>
      <color theme="1"/>
      <name val="Arial"/>
      <family val="2"/>
    </font>
    <font>
      <sz val="12"/>
      <color theme="1"/>
      <name val="Arial"/>
      <family val="2"/>
    </font>
    <font>
      <b/>
      <sz val="8"/>
      <color theme="1"/>
      <name val="Arial"/>
      <family val="2"/>
    </font>
    <font>
      <sz val="8"/>
      <name val="Arial"/>
      <family val="2"/>
    </font>
    <font>
      <sz val="8"/>
      <color rgb="FFFF0000"/>
      <name val="Arial"/>
      <family val="2"/>
    </font>
    <font>
      <b/>
      <sz val="8"/>
      <color rgb="FFFF0000"/>
      <name val="Arial"/>
      <family val="2"/>
    </font>
    <font>
      <vertAlign val="superscript"/>
      <sz val="8"/>
      <name val="Arial"/>
      <family val="2"/>
    </font>
    <font>
      <u/>
      <sz val="8"/>
      <name val="Arial"/>
      <family val="2"/>
    </font>
  </fonts>
  <fills count="3">
    <fill>
      <patternFill patternType="none"/>
    </fill>
    <fill>
      <patternFill patternType="gray125"/>
    </fill>
    <fill>
      <patternFill patternType="solid">
        <fgColor theme="3" tint="0.749992370372631"/>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0" xfId="0" applyFont="1" applyAlignment="1">
      <alignment horizontal="left" wrapText="1"/>
    </xf>
    <xf numFmtId="0" fontId="5" fillId="0" borderId="0" xfId="0" applyFont="1" applyAlignment="1">
      <alignment horizontal="left" vertical="center"/>
    </xf>
    <xf numFmtId="164" fontId="5" fillId="0" borderId="3" xfId="0" applyNumberFormat="1"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xf>
    <xf numFmtId="164" fontId="6" fillId="0" borderId="3" xfId="0" applyNumberFormat="1" applyFont="1" applyBorder="1" applyAlignment="1">
      <alignment horizontal="center" vertical="center"/>
    </xf>
    <xf numFmtId="164" fontId="5" fillId="0" borderId="3" xfId="0" applyNumberFormat="1" applyFont="1" applyBorder="1" applyAlignment="1">
      <alignment horizontal="center" vertical="center" wrapText="1"/>
    </xf>
    <xf numFmtId="16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5" fillId="0" borderId="3" xfId="0" quotePrefix="1" applyFont="1" applyBorder="1" applyAlignment="1">
      <alignment horizontal="left" vertical="center" wrapText="1"/>
    </xf>
    <xf numFmtId="164" fontId="5"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cellXfs>
  <cellStyles count="1">
    <cellStyle name="Normal" xfId="0" builtinId="0"/>
  </cellStyles>
  <dxfs count="10">
    <dxf>
      <font>
        <b val="0"/>
        <i val="0"/>
        <strike val="0"/>
        <condense val="0"/>
        <extend val="0"/>
        <outline val="0"/>
        <shadow val="0"/>
        <u val="none"/>
        <vertAlign val="baseline"/>
        <sz val="8"/>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409]mmmm\ d\,\ 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solid">
          <fgColor indexed="64"/>
          <bgColor theme="3" tint="0.74999237037263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Invisible" pivot="0" table="0" count="0" xr9:uid="{3AEF9D85-A175-45DA-8FD8-1B5123A4C3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9F205B-175F-4E1B-A28C-96DCDEB87447}" name="Table13" displayName="Table13" ref="C4:G99" totalsRowShown="0" headerRowDxfId="9" dataDxfId="8" headerRowBorderDxfId="6" tableBorderDxfId="7" totalsRowBorderDxfId="5">
  <autoFilter ref="C4:G99" xr:uid="{8345FF2F-FC34-43E4-A27C-3D0EA754F74E}"/>
  <tableColumns count="5">
    <tableColumn id="2" xr3:uid="{11B3D007-DDD0-4479-AC04-6635E9B3B9C2}" name="Date" dataDxfId="4"/>
    <tableColumn id="3" xr3:uid="{03B81E03-BDEB-4F30-92B3-2326B5EC6AB0}" name="Description" dataDxfId="3"/>
    <tableColumn id="4" xr3:uid="{2FA9E6BA-7D61-4A4D-812E-9BB1DCBACC62}" name="Responsibility " dataDxfId="2"/>
    <tableColumn id="5" xr3:uid="{524C9B36-3DEF-4718-BB56-9893283EDB5D}" name="Status  " dataDxfId="1"/>
    <tableColumn id="11" xr3:uid="{A47135B7-9A74-430B-A418-76F7F67A3DD1}" name="Status Note" dataDxfId="0">
      <calculatedColumnFormula>IF(Table13[[#This Row],[Status  ]]="Complete","--",IF(Table13[[#This Row],[Date]]&lt;TODAY(),"Overdue",IF(Table13[[#This Row],[Date]]=TODAY(),"Due Today",IF(Table13[[#This Row],[Date]]&lt;=TODAY()+7,"Due within the Week","On Time"))))</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AD798-90D2-481E-801C-5C38B237D6CC}">
  <dimension ref="B1:L99"/>
  <sheetViews>
    <sheetView tabSelected="1" topLeftCell="B1" workbookViewId="0">
      <pane xSplit="2" ySplit="4" topLeftCell="D5" activePane="bottomRight" state="frozen"/>
      <selection activeCell="B1" sqref="B1"/>
      <selection pane="topRight" activeCell="G1" sqref="G1"/>
      <selection pane="bottomLeft" activeCell="B4" sqref="B4"/>
      <selection pane="bottomRight" activeCell="L10" sqref="L10"/>
    </sheetView>
  </sheetViews>
  <sheetFormatPr defaultColWidth="9.140625" defaultRowHeight="11.25" x14ac:dyDescent="0.2"/>
  <cols>
    <col min="1" max="1" width="9.140625" style="6"/>
    <col min="2" max="2" width="16.140625" style="3" bestFit="1" customWidth="1"/>
    <col min="3" max="3" width="15" style="2" bestFit="1" customWidth="1"/>
    <col min="4" max="4" width="46.85546875" style="3" customWidth="1"/>
    <col min="5" max="5" width="27.140625" style="4" customWidth="1"/>
    <col min="6" max="6" width="10.5703125" style="2" bestFit="1" customWidth="1"/>
    <col min="7" max="7" width="15.28515625" style="5" bestFit="1" customWidth="1"/>
    <col min="8" max="16384" width="9.140625" style="6"/>
  </cols>
  <sheetData>
    <row r="1" spans="2:12" ht="15.75" x14ac:dyDescent="0.2">
      <c r="B1" s="1" t="s">
        <v>0</v>
      </c>
    </row>
    <row r="2" spans="2:12" ht="15" x14ac:dyDescent="0.2">
      <c r="B2" s="7" t="s">
        <v>1</v>
      </c>
    </row>
    <row r="3" spans="2:12" ht="15" x14ac:dyDescent="0.2">
      <c r="B3" s="7"/>
    </row>
    <row r="4" spans="2:12" s="11" customFormat="1" x14ac:dyDescent="0.2">
      <c r="B4" s="8"/>
      <c r="C4" s="9" t="s">
        <v>2</v>
      </c>
      <c r="D4" s="9" t="s">
        <v>3</v>
      </c>
      <c r="E4" s="9" t="s">
        <v>4</v>
      </c>
      <c r="F4" s="9" t="s">
        <v>5</v>
      </c>
      <c r="G4" s="10" t="s">
        <v>6</v>
      </c>
      <c r="H4" s="6"/>
      <c r="I4" s="6"/>
      <c r="J4" s="6"/>
      <c r="K4" s="6"/>
      <c r="L4" s="6"/>
    </row>
    <row r="5" spans="2:12" s="18" customFormat="1" ht="22.5" x14ac:dyDescent="0.2">
      <c r="B5" s="12"/>
      <c r="C5" s="13">
        <v>45786</v>
      </c>
      <c r="D5" s="14" t="s">
        <v>7</v>
      </c>
      <c r="E5" s="15" t="s">
        <v>8</v>
      </c>
      <c r="F5" s="16" t="s">
        <v>9</v>
      </c>
      <c r="G5" s="17" t="str">
        <f ca="1">IF(Table13[[#This Row],[Status  ]]="Complete","--",IF(Table13[[#This Row],[Date]]&lt;TODAY(),"Overdue",IF(Table13[[#This Row],[Date]]=TODAY(),"Due Today",IF(Table13[[#This Row],[Date]]&lt;=TODAY()+7,"Due within the Week","On Time"))))</f>
        <v>--</v>
      </c>
      <c r="H5" s="6"/>
      <c r="I5" s="6"/>
      <c r="J5" s="6"/>
      <c r="K5" s="6"/>
      <c r="L5" s="6"/>
    </row>
    <row r="6" spans="2:12" s="18" customFormat="1" x14ac:dyDescent="0.2">
      <c r="B6" s="12"/>
      <c r="C6" s="13">
        <v>45786</v>
      </c>
      <c r="D6" s="14" t="s">
        <v>10</v>
      </c>
      <c r="E6" s="15" t="s">
        <v>8</v>
      </c>
      <c r="F6" s="16" t="s">
        <v>9</v>
      </c>
      <c r="G6" s="17" t="str">
        <f ca="1">IF(Table13[[#This Row],[Status  ]]="Complete","--",IF(Table13[[#This Row],[Date]]&lt;TODAY(),"Overdue",IF(Table13[[#This Row],[Date]]=TODAY(),"Due Today",IF(Table13[[#This Row],[Date]]&lt;=TODAY()+7,"Due within the Week","On Time"))))</f>
        <v>--</v>
      </c>
      <c r="H6" s="6"/>
      <c r="I6" s="6"/>
      <c r="J6" s="6"/>
      <c r="K6" s="6"/>
      <c r="L6" s="6"/>
    </row>
    <row r="7" spans="2:12" s="18" customFormat="1" ht="22.5" x14ac:dyDescent="0.2">
      <c r="B7" s="12"/>
      <c r="C7" s="13">
        <v>45792</v>
      </c>
      <c r="D7" s="14" t="s">
        <v>11</v>
      </c>
      <c r="E7" s="4" t="s">
        <v>12</v>
      </c>
      <c r="F7" s="16" t="s">
        <v>9</v>
      </c>
      <c r="G7" s="17" t="str">
        <f ca="1">IF(Table13[[#This Row],[Status  ]]="Complete","--",IF(Table13[[#This Row],[Date]]&lt;TODAY(),"Overdue",IF(Table13[[#This Row],[Date]]=TODAY(),"Due Today",IF(Table13[[#This Row],[Date]]&lt;=TODAY()+7,"Due within the Week","On Time"))))</f>
        <v>--</v>
      </c>
      <c r="H7" s="6"/>
      <c r="I7" s="6"/>
      <c r="J7" s="6"/>
      <c r="K7" s="6"/>
      <c r="L7" s="6"/>
    </row>
    <row r="8" spans="2:12" s="18" customFormat="1" x14ac:dyDescent="0.2">
      <c r="B8" s="12"/>
      <c r="C8" s="13">
        <v>45796</v>
      </c>
      <c r="D8" s="14" t="s">
        <v>13</v>
      </c>
      <c r="E8" s="15" t="s">
        <v>8</v>
      </c>
      <c r="F8" s="16" t="s">
        <v>9</v>
      </c>
      <c r="G8" s="17" t="str">
        <f ca="1">IF(Table13[[#This Row],[Status  ]]="Complete","--",IF(Table13[[#This Row],[Date]]&lt;TODAY(),"Overdue",IF(Table13[[#This Row],[Date]]=TODAY(),"Due Today",IF(Table13[[#This Row],[Date]]&lt;=TODAY()+7,"Due within the Week","On Time"))))</f>
        <v>--</v>
      </c>
      <c r="H8" s="6"/>
      <c r="I8" s="6"/>
      <c r="J8" s="6"/>
      <c r="K8" s="6"/>
      <c r="L8" s="6"/>
    </row>
    <row r="9" spans="2:12" s="18" customFormat="1" ht="33.75" x14ac:dyDescent="0.2">
      <c r="B9" s="12"/>
      <c r="C9" s="13">
        <v>45804</v>
      </c>
      <c r="D9" s="14" t="s">
        <v>14</v>
      </c>
      <c r="E9" s="15" t="s">
        <v>15</v>
      </c>
      <c r="F9" s="16" t="s">
        <v>9</v>
      </c>
      <c r="G9" s="17" t="str">
        <f ca="1">IF(Table13[[#This Row],[Status  ]]="Complete","--",IF(Table13[[#This Row],[Date]]&lt;TODAY(),"Overdue",IF(Table13[[#This Row],[Date]]=TODAY(),"Due Today",IF(Table13[[#This Row],[Date]]&lt;=TODAY()+7,"Due within the Week","On Time"))))</f>
        <v>--</v>
      </c>
      <c r="H9" s="6"/>
      <c r="I9" s="6"/>
      <c r="J9" s="6"/>
      <c r="K9" s="6"/>
      <c r="L9" s="6"/>
    </row>
    <row r="10" spans="2:12" s="18" customFormat="1" x14ac:dyDescent="0.2">
      <c r="B10" s="12"/>
      <c r="C10" s="13">
        <v>45807</v>
      </c>
      <c r="D10" s="14" t="s">
        <v>16</v>
      </c>
      <c r="E10" s="15" t="s">
        <v>8</v>
      </c>
      <c r="F10" s="16" t="s">
        <v>9</v>
      </c>
      <c r="G10" s="17" t="str">
        <f ca="1">IF(Table13[[#This Row],[Status  ]]="Complete","--",IF(Table13[[#This Row],[Date]]&lt;TODAY(),"Overdue",IF(Table13[[#This Row],[Date]]=TODAY(),"Due Today",IF(Table13[[#This Row],[Date]]&lt;=TODAY()+7,"Due within the Week","On Time"))))</f>
        <v>--</v>
      </c>
      <c r="H10" s="6"/>
      <c r="I10" s="6"/>
      <c r="J10" s="6"/>
      <c r="K10" s="6"/>
      <c r="L10" s="6"/>
    </row>
    <row r="11" spans="2:12" s="18" customFormat="1" ht="22.5" x14ac:dyDescent="0.2">
      <c r="B11" s="12"/>
      <c r="C11" s="13">
        <v>45807</v>
      </c>
      <c r="D11" s="14" t="s">
        <v>17</v>
      </c>
      <c r="E11" s="15" t="s">
        <v>18</v>
      </c>
      <c r="F11" s="16" t="s">
        <v>9</v>
      </c>
      <c r="G11" s="17" t="str">
        <f ca="1">IF(Table13[[#This Row],[Status  ]]="Complete","--",IF(Table13[[#This Row],[Date]]&lt;TODAY(),"Overdue",IF(Table13[[#This Row],[Date]]=TODAY(),"Due Today",IF(Table13[[#This Row],[Date]]&lt;=TODAY()+7,"Due within the Week","On Time"))))</f>
        <v>--</v>
      </c>
      <c r="H11" s="6"/>
      <c r="I11" s="6"/>
      <c r="J11" s="6"/>
      <c r="K11" s="6"/>
      <c r="L11" s="6"/>
    </row>
    <row r="12" spans="2:12" s="18" customFormat="1" ht="33.75" x14ac:dyDescent="0.2">
      <c r="B12" s="12"/>
      <c r="C12" s="13">
        <v>45807</v>
      </c>
      <c r="D12" s="14" t="s">
        <v>19</v>
      </c>
      <c r="E12" s="15" t="s">
        <v>20</v>
      </c>
      <c r="F12" s="16"/>
      <c r="G12" s="17" t="str">
        <f ca="1">IF(Table13[[#This Row],[Status  ]]="Complete","--",IF(Table13[[#This Row],[Date]]&lt;TODAY(),"Overdue",IF(Table13[[#This Row],[Date]]=TODAY(),"Due Today",IF(Table13[[#This Row],[Date]]&lt;=TODAY()+7,"Due within the Week","On Time"))))</f>
        <v>Overdue</v>
      </c>
      <c r="H12" s="6"/>
      <c r="I12" s="6"/>
      <c r="J12" s="6"/>
      <c r="K12" s="6"/>
      <c r="L12" s="6"/>
    </row>
    <row r="13" spans="2:12" s="18" customFormat="1" ht="33.75" x14ac:dyDescent="0.2">
      <c r="B13" s="12"/>
      <c r="C13" s="13">
        <v>45807</v>
      </c>
      <c r="D13" s="14" t="s">
        <v>21</v>
      </c>
      <c r="E13" s="15" t="s">
        <v>8</v>
      </c>
      <c r="F13" s="16" t="s">
        <v>22</v>
      </c>
      <c r="G13" s="17" t="str">
        <f ca="1">IF(Table13[[#This Row],[Status  ]]="Complete","--",IF(Table13[[#This Row],[Date]]&lt;TODAY(),"Overdue",IF(Table13[[#This Row],[Date]]=TODAY(),"Due Today",IF(Table13[[#This Row],[Date]]&lt;=TODAY()+7,"Due within the Week","On Time"))))</f>
        <v>Overdue</v>
      </c>
      <c r="H13" s="6"/>
      <c r="I13" s="6"/>
      <c r="J13" s="6"/>
      <c r="K13" s="6"/>
      <c r="L13" s="6"/>
    </row>
    <row r="14" spans="2:12" s="18" customFormat="1" ht="33.75" x14ac:dyDescent="0.2">
      <c r="B14" s="12"/>
      <c r="C14" s="19">
        <v>45807</v>
      </c>
      <c r="D14" s="14" t="s">
        <v>23</v>
      </c>
      <c r="E14" s="15" t="s">
        <v>24</v>
      </c>
      <c r="F14" s="16"/>
      <c r="G14" s="17" t="str">
        <f ca="1">IF(Table13[[#This Row],[Status  ]]="Complete","--",IF(Table13[[#This Row],[Date]]&lt;TODAY(),"Overdue",IF(Table13[[#This Row],[Date]]=TODAY(),"Due Today",IF(Table13[[#This Row],[Date]]&lt;=TODAY()+7,"Due within the Week","On Time"))))</f>
        <v>Overdue</v>
      </c>
      <c r="H14" s="6"/>
      <c r="I14" s="6"/>
      <c r="J14" s="6"/>
      <c r="K14" s="6"/>
      <c r="L14" s="6"/>
    </row>
    <row r="15" spans="2:12" s="18" customFormat="1" ht="22.5" x14ac:dyDescent="0.2">
      <c r="B15" s="12"/>
      <c r="C15" s="13">
        <v>45807</v>
      </c>
      <c r="D15" s="14" t="s">
        <v>25</v>
      </c>
      <c r="E15" s="15" t="s">
        <v>20</v>
      </c>
      <c r="F15" s="16"/>
      <c r="G15" s="17" t="str">
        <f ca="1">IF(Table13[[#This Row],[Status  ]]="Complete","--",IF(Table13[[#This Row],[Date]]&lt;TODAY(),"Overdue",IF(Table13[[#This Row],[Date]]=TODAY(),"Due Today",IF(Table13[[#This Row],[Date]]&lt;=TODAY()+7,"Due within the Week","On Time"))))</f>
        <v>Overdue</v>
      </c>
      <c r="H15" s="6"/>
      <c r="I15" s="6"/>
      <c r="J15" s="6"/>
      <c r="K15" s="6"/>
      <c r="L15" s="6"/>
    </row>
    <row r="16" spans="2:12" s="18" customFormat="1" ht="22.5" x14ac:dyDescent="0.2">
      <c r="B16" s="12"/>
      <c r="C16" s="13">
        <v>45807</v>
      </c>
      <c r="D16" s="14" t="s">
        <v>26</v>
      </c>
      <c r="E16" s="15" t="s">
        <v>8</v>
      </c>
      <c r="F16" s="16"/>
      <c r="G16" s="17" t="str">
        <f ca="1">IF(Table13[[#This Row],[Status  ]]="Complete","--",IF(Table13[[#This Row],[Date]]&lt;TODAY(),"Overdue",IF(Table13[[#This Row],[Date]]=TODAY(),"Due Today",IF(Table13[[#This Row],[Date]]&lt;=TODAY()+7,"Due within the Week","On Time"))))</f>
        <v>Overdue</v>
      </c>
      <c r="H16" s="6"/>
      <c r="I16" s="6"/>
      <c r="J16" s="6"/>
      <c r="K16" s="6"/>
      <c r="L16" s="6"/>
    </row>
    <row r="17" spans="2:12" s="18" customFormat="1" ht="22.5" x14ac:dyDescent="0.2">
      <c r="B17" s="12"/>
      <c r="C17" s="13">
        <v>45807</v>
      </c>
      <c r="D17" s="14" t="s">
        <v>27</v>
      </c>
      <c r="E17" s="15" t="s">
        <v>20</v>
      </c>
      <c r="F17" s="16"/>
      <c r="G17" s="17" t="str">
        <f ca="1">IF(Table13[[#This Row],[Status  ]]="Complete","--",IF(Table13[[#This Row],[Date]]&lt;TODAY(),"Overdue",IF(Table13[[#This Row],[Date]]=TODAY(),"Due Today",IF(Table13[[#This Row],[Date]]&lt;=TODAY()+7,"Due within the Week","On Time"))))</f>
        <v>Overdue</v>
      </c>
      <c r="H17" s="6"/>
      <c r="I17" s="6"/>
      <c r="J17" s="6"/>
      <c r="K17" s="6"/>
      <c r="L17" s="6"/>
    </row>
    <row r="18" spans="2:12" s="18" customFormat="1" ht="33.75" x14ac:dyDescent="0.2">
      <c r="B18" s="12"/>
      <c r="C18" s="13">
        <v>45810</v>
      </c>
      <c r="D18" s="14" t="s">
        <v>28</v>
      </c>
      <c r="E18" s="15" t="s">
        <v>29</v>
      </c>
      <c r="F18" s="16"/>
      <c r="G18" s="17" t="str">
        <f ca="1">IF(Table13[[#This Row],[Status  ]]="Complete","--",IF(Table13[[#This Row],[Date]]&lt;TODAY(),"Overdue",IF(Table13[[#This Row],[Date]]=TODAY(),"Due Today",IF(Table13[[#This Row],[Date]]&lt;=TODAY()+7,"Due within the Week","On Time"))))</f>
        <v>Overdue</v>
      </c>
      <c r="H18" s="6"/>
      <c r="I18" s="6"/>
      <c r="J18" s="6"/>
      <c r="K18" s="6"/>
      <c r="L18" s="6"/>
    </row>
    <row r="19" spans="2:12" s="18" customFormat="1" x14ac:dyDescent="0.2">
      <c r="B19" s="12"/>
      <c r="C19" s="13">
        <v>45810</v>
      </c>
      <c r="D19" s="14" t="s">
        <v>30</v>
      </c>
      <c r="E19" s="4" t="s">
        <v>12</v>
      </c>
      <c r="F19" s="16"/>
      <c r="G19" s="17" t="str">
        <f ca="1">IF(Table13[[#This Row],[Status  ]]="Complete","--",IF(Table13[[#This Row],[Date]]&lt;TODAY(),"Overdue",IF(Table13[[#This Row],[Date]]=TODAY(),"Due Today",IF(Table13[[#This Row],[Date]]&lt;=TODAY()+7,"Due within the Week","On Time"))))</f>
        <v>Overdue</v>
      </c>
      <c r="H19" s="6"/>
      <c r="I19" s="6"/>
      <c r="J19" s="6"/>
      <c r="K19" s="6"/>
      <c r="L19" s="6"/>
    </row>
    <row r="20" spans="2:12" s="18" customFormat="1" ht="33.75" x14ac:dyDescent="0.2">
      <c r="B20" s="12"/>
      <c r="C20" s="13">
        <v>45810</v>
      </c>
      <c r="D20" s="14" t="s">
        <v>31</v>
      </c>
      <c r="E20" s="15" t="s">
        <v>8</v>
      </c>
      <c r="F20" s="16"/>
      <c r="G20" s="17" t="str">
        <f ca="1">IF(Table13[[#This Row],[Status  ]]="Complete","--",IF(Table13[[#This Row],[Date]]&lt;TODAY(),"Overdue",IF(Table13[[#This Row],[Date]]=TODAY(),"Due Today",IF(Table13[[#This Row],[Date]]&lt;=TODAY()+7,"Due within the Week","On Time"))))</f>
        <v>Overdue</v>
      </c>
      <c r="H20" s="6"/>
      <c r="I20" s="6"/>
      <c r="J20" s="6"/>
      <c r="K20" s="6"/>
      <c r="L20" s="6"/>
    </row>
    <row r="21" spans="2:12" s="18" customFormat="1" ht="56.25" x14ac:dyDescent="0.2">
      <c r="B21" s="12"/>
      <c r="C21" s="20" t="s">
        <v>32</v>
      </c>
      <c r="D21" s="14" t="s">
        <v>33</v>
      </c>
      <c r="E21" s="15" t="s">
        <v>34</v>
      </c>
      <c r="F21" s="16" t="s">
        <v>9</v>
      </c>
      <c r="G21" s="17" t="str">
        <f ca="1">IF(Table13[[#This Row],[Status  ]]="Complete","--",IF(Table13[[#This Row],[Date]]&lt;TODAY(),"Overdue",IF(Table13[[#This Row],[Date]]=TODAY(),"Due Today",IF(Table13[[#This Row],[Date]]&lt;=TODAY()+7,"Due within the Week","On Time"))))</f>
        <v>--</v>
      </c>
      <c r="H21" s="6"/>
      <c r="I21" s="6"/>
      <c r="J21" s="6"/>
      <c r="K21" s="6"/>
      <c r="L21" s="6"/>
    </row>
    <row r="22" spans="2:12" s="18" customFormat="1" ht="33.75" x14ac:dyDescent="0.2">
      <c r="B22" s="12"/>
      <c r="C22" s="13">
        <v>45814</v>
      </c>
      <c r="D22" s="14" t="s">
        <v>35</v>
      </c>
      <c r="E22" s="15" t="s">
        <v>34</v>
      </c>
      <c r="F22" s="16"/>
      <c r="G22" s="17" t="str">
        <f ca="1">IF(Table13[[#This Row],[Status  ]]="Complete","--",IF(Table13[[#This Row],[Date]]&lt;TODAY(),"Overdue",IF(Table13[[#This Row],[Date]]=TODAY(),"Due Today",IF(Table13[[#This Row],[Date]]&lt;=TODAY()+7,"Due within the Week","On Time"))))</f>
        <v>Overdue</v>
      </c>
      <c r="H22" s="6"/>
      <c r="I22" s="6"/>
      <c r="J22" s="6"/>
      <c r="K22" s="6"/>
      <c r="L22" s="6"/>
    </row>
    <row r="23" spans="2:12" s="18" customFormat="1" ht="22.5" x14ac:dyDescent="0.2">
      <c r="B23" s="12"/>
      <c r="C23" s="13">
        <v>45814</v>
      </c>
      <c r="D23" s="14" t="s">
        <v>36</v>
      </c>
      <c r="E23" s="15" t="s">
        <v>20</v>
      </c>
      <c r="F23" s="16"/>
      <c r="G23" s="17" t="str">
        <f ca="1">IF(Table13[[#This Row],[Status  ]]="Complete","--",IF(Table13[[#This Row],[Date]]&lt;TODAY(),"Overdue",IF(Table13[[#This Row],[Date]]=TODAY(),"Due Today",IF(Table13[[#This Row],[Date]]&lt;=TODAY()+7,"Due within the Week","On Time"))))</f>
        <v>Overdue</v>
      </c>
      <c r="H23" s="6"/>
      <c r="I23" s="6"/>
      <c r="J23" s="6"/>
      <c r="K23" s="6"/>
      <c r="L23" s="6"/>
    </row>
    <row r="24" spans="2:12" s="18" customFormat="1" ht="33.75" x14ac:dyDescent="0.2">
      <c r="B24" s="12"/>
      <c r="C24" s="13">
        <v>45814</v>
      </c>
      <c r="D24" s="14" t="s">
        <v>37</v>
      </c>
      <c r="E24" s="15" t="s">
        <v>18</v>
      </c>
      <c r="F24" s="16"/>
      <c r="G24" s="17" t="str">
        <f ca="1">IF(Table13[[#This Row],[Status  ]]="Complete","--",IF(Table13[[#This Row],[Date]]&lt;TODAY(),"Overdue",IF(Table13[[#This Row],[Date]]=TODAY(),"Due Today",IF(Table13[[#This Row],[Date]]&lt;=TODAY()+7,"Due within the Week","On Time"))))</f>
        <v>Overdue</v>
      </c>
      <c r="H24" s="6"/>
      <c r="I24" s="6"/>
      <c r="J24" s="6"/>
      <c r="K24" s="6"/>
      <c r="L24" s="6"/>
    </row>
    <row r="25" spans="2:12" s="18" customFormat="1" ht="33.75" x14ac:dyDescent="0.2">
      <c r="B25" s="12"/>
      <c r="C25" s="13">
        <v>45814</v>
      </c>
      <c r="D25" s="14" t="s">
        <v>38</v>
      </c>
      <c r="E25" s="15" t="s">
        <v>39</v>
      </c>
      <c r="F25" s="16"/>
      <c r="G25" s="17" t="str">
        <f ca="1">IF(Table13[[#This Row],[Status  ]]="Complete","--",IF(Table13[[#This Row],[Date]]&lt;TODAY(),"Overdue",IF(Table13[[#This Row],[Date]]=TODAY(),"Due Today",IF(Table13[[#This Row],[Date]]&lt;=TODAY()+7,"Due within the Week","On Time"))))</f>
        <v>Overdue</v>
      </c>
      <c r="H25" s="6"/>
      <c r="I25" s="6"/>
      <c r="J25" s="6"/>
      <c r="K25" s="6"/>
      <c r="L25" s="6"/>
    </row>
    <row r="26" spans="2:12" s="18" customFormat="1" ht="22.5" x14ac:dyDescent="0.2">
      <c r="B26" s="12"/>
      <c r="C26" s="13">
        <v>45815</v>
      </c>
      <c r="D26" s="14" t="s">
        <v>40</v>
      </c>
      <c r="E26" s="15" t="s">
        <v>8</v>
      </c>
      <c r="F26" s="16" t="s">
        <v>9</v>
      </c>
      <c r="G26" s="17" t="str">
        <f ca="1">IF(Table13[[#This Row],[Status  ]]="Complete","--",IF(Table13[[#This Row],[Date]]&lt;TODAY(),"Overdue",IF(Table13[[#This Row],[Date]]=TODAY(),"Due Today",IF(Table13[[#This Row],[Date]]&lt;=TODAY()+7,"Due within the Week","On Time"))))</f>
        <v>--</v>
      </c>
      <c r="H26" s="6"/>
      <c r="I26" s="6"/>
      <c r="J26" s="6"/>
      <c r="K26" s="6"/>
      <c r="L26" s="6"/>
    </row>
    <row r="27" spans="2:12" s="18" customFormat="1" ht="22.5" x14ac:dyDescent="0.2">
      <c r="B27" s="12"/>
      <c r="C27" s="13">
        <v>45815</v>
      </c>
      <c r="D27" s="14" t="s">
        <v>41</v>
      </c>
      <c r="E27" s="15" t="s">
        <v>42</v>
      </c>
      <c r="F27" s="16"/>
      <c r="G27" s="17" t="str">
        <f ca="1">IF(Table13[[#This Row],[Status  ]]="Complete","--",IF(Table13[[#This Row],[Date]]&lt;TODAY(),"Overdue",IF(Table13[[#This Row],[Date]]=TODAY(),"Due Today",IF(Table13[[#This Row],[Date]]&lt;=TODAY()+7,"Due within the Week","On Time"))))</f>
        <v>Overdue</v>
      </c>
      <c r="H27" s="6"/>
      <c r="I27" s="6"/>
      <c r="J27" s="6"/>
      <c r="K27" s="6"/>
      <c r="L27" s="6"/>
    </row>
    <row r="28" spans="2:12" s="18" customFormat="1" x14ac:dyDescent="0.2">
      <c r="B28" s="12"/>
      <c r="C28" s="13">
        <v>45815</v>
      </c>
      <c r="D28" s="14" t="s">
        <v>43</v>
      </c>
      <c r="E28" s="15" t="s">
        <v>44</v>
      </c>
      <c r="F28" s="16"/>
      <c r="G28" s="17" t="str">
        <f ca="1">IF(Table13[[#This Row],[Status  ]]="Complete","--",IF(Table13[[#This Row],[Date]]&lt;TODAY(),"Overdue",IF(Table13[[#This Row],[Date]]=TODAY(),"Due Today",IF(Table13[[#This Row],[Date]]&lt;=TODAY()+7,"Due within the Week","On Time"))))</f>
        <v>Overdue</v>
      </c>
      <c r="H28" s="6"/>
      <c r="I28" s="6"/>
      <c r="J28" s="6"/>
      <c r="K28" s="6"/>
      <c r="L28" s="6"/>
    </row>
    <row r="29" spans="2:12" s="18" customFormat="1" ht="33.75" x14ac:dyDescent="0.2">
      <c r="B29" s="12"/>
      <c r="C29" s="13">
        <v>45817</v>
      </c>
      <c r="D29" s="14" t="s">
        <v>45</v>
      </c>
      <c r="E29" s="15" t="s">
        <v>46</v>
      </c>
      <c r="F29" s="16"/>
      <c r="G29" s="17" t="str">
        <f ca="1">IF(Table13[[#This Row],[Status  ]]="Complete","--",IF(Table13[[#This Row],[Date]]&lt;TODAY(),"Overdue",IF(Table13[[#This Row],[Date]]=TODAY(),"Due Today",IF(Table13[[#This Row],[Date]]&lt;=TODAY()+7,"Due within the Week","On Time"))))</f>
        <v>Overdue</v>
      </c>
      <c r="H29" s="6"/>
      <c r="I29" s="6"/>
      <c r="J29" s="6"/>
      <c r="K29" s="6"/>
      <c r="L29" s="6"/>
    </row>
    <row r="30" spans="2:12" s="18" customFormat="1" ht="22.5" x14ac:dyDescent="0.2">
      <c r="B30" s="12"/>
      <c r="C30" s="13">
        <v>45817</v>
      </c>
      <c r="D30" s="14" t="s">
        <v>47</v>
      </c>
      <c r="E30" s="15" t="s">
        <v>48</v>
      </c>
      <c r="F30" s="16"/>
      <c r="G30" s="17" t="str">
        <f ca="1">IF(Table13[[#This Row],[Status  ]]="Complete","--",IF(Table13[[#This Row],[Date]]&lt;TODAY(),"Overdue",IF(Table13[[#This Row],[Date]]=TODAY(),"Due Today",IF(Table13[[#This Row],[Date]]&lt;=TODAY()+7,"Due within the Week","On Time"))))</f>
        <v>Overdue</v>
      </c>
      <c r="H30" s="6"/>
      <c r="I30" s="6"/>
      <c r="J30" s="6"/>
      <c r="K30" s="6"/>
      <c r="L30" s="6"/>
    </row>
    <row r="31" spans="2:12" s="18" customFormat="1" ht="33.75" x14ac:dyDescent="0.2">
      <c r="B31" s="12"/>
      <c r="C31" s="13">
        <v>45821</v>
      </c>
      <c r="D31" s="14" t="s">
        <v>49</v>
      </c>
      <c r="E31" s="15" t="s">
        <v>20</v>
      </c>
      <c r="F31" s="16"/>
      <c r="G31" s="17" t="str">
        <f ca="1">IF(Table13[[#This Row],[Status  ]]="Complete","--",IF(Table13[[#This Row],[Date]]&lt;TODAY(),"Overdue",IF(Table13[[#This Row],[Date]]=TODAY(),"Due Today",IF(Table13[[#This Row],[Date]]&lt;=TODAY()+7,"Due within the Week","On Time"))))</f>
        <v>Due Today</v>
      </c>
      <c r="H31" s="6"/>
      <c r="I31" s="6"/>
      <c r="J31" s="6"/>
      <c r="K31" s="6"/>
      <c r="L31" s="6"/>
    </row>
    <row r="32" spans="2:12" s="18" customFormat="1" ht="33.75" x14ac:dyDescent="0.2">
      <c r="B32" s="12"/>
      <c r="C32" s="13">
        <v>45821</v>
      </c>
      <c r="D32" s="14" t="s">
        <v>50</v>
      </c>
      <c r="E32" s="15" t="s">
        <v>51</v>
      </c>
      <c r="F32" s="16"/>
      <c r="G32" s="17" t="str">
        <f ca="1">IF(Table13[[#This Row],[Status  ]]="Complete","--",IF(Table13[[#This Row],[Date]]&lt;TODAY(),"Overdue",IF(Table13[[#This Row],[Date]]=TODAY(),"Due Today",IF(Table13[[#This Row],[Date]]&lt;=TODAY()+7,"Due within the Week","On Time"))))</f>
        <v>Due Today</v>
      </c>
      <c r="H32" s="6"/>
      <c r="I32" s="6"/>
      <c r="J32" s="6"/>
      <c r="K32" s="6"/>
      <c r="L32" s="6"/>
    </row>
    <row r="33" spans="2:12" s="18" customFormat="1" ht="22.5" x14ac:dyDescent="0.2">
      <c r="B33" s="12"/>
      <c r="C33" s="13">
        <v>45821</v>
      </c>
      <c r="D33" s="14" t="s">
        <v>52</v>
      </c>
      <c r="E33" s="15" t="s">
        <v>53</v>
      </c>
      <c r="F33" s="16"/>
      <c r="G33" s="17" t="str">
        <f ca="1">IF(Table13[[#This Row],[Status  ]]="Complete","--",IF(Table13[[#This Row],[Date]]&lt;TODAY(),"Overdue",IF(Table13[[#This Row],[Date]]=TODAY(),"Due Today",IF(Table13[[#This Row],[Date]]&lt;=TODAY()+7,"Due within the Week","On Time"))))</f>
        <v>Due Today</v>
      </c>
      <c r="H33" s="6"/>
      <c r="I33" s="6"/>
      <c r="J33" s="6"/>
      <c r="K33" s="6"/>
      <c r="L33" s="6"/>
    </row>
    <row r="34" spans="2:12" s="18" customFormat="1" ht="22.5" x14ac:dyDescent="0.2">
      <c r="B34" s="12"/>
      <c r="C34" s="13">
        <v>45821</v>
      </c>
      <c r="D34" s="14" t="s">
        <v>54</v>
      </c>
      <c r="E34" s="15" t="s">
        <v>8</v>
      </c>
      <c r="F34" s="16"/>
      <c r="G34" s="17" t="str">
        <f ca="1">IF(Table13[[#This Row],[Status  ]]="Complete","--",IF(Table13[[#This Row],[Date]]&lt;TODAY(),"Overdue",IF(Table13[[#This Row],[Date]]=TODAY(),"Due Today",IF(Table13[[#This Row],[Date]]&lt;=TODAY()+7,"Due within the Week","On Time"))))</f>
        <v>Due Today</v>
      </c>
      <c r="H34" s="6"/>
      <c r="I34" s="6"/>
      <c r="J34" s="6"/>
      <c r="K34" s="6"/>
      <c r="L34" s="6"/>
    </row>
    <row r="35" spans="2:12" s="18" customFormat="1" ht="33.75" x14ac:dyDescent="0.2">
      <c r="B35" s="12"/>
      <c r="C35" s="13">
        <v>45825</v>
      </c>
      <c r="D35" s="14" t="s">
        <v>55</v>
      </c>
      <c r="E35" s="15" t="s">
        <v>46</v>
      </c>
      <c r="F35" s="16"/>
      <c r="G35" s="17" t="str">
        <f ca="1">IF(Table13[[#This Row],[Status  ]]="Complete","--",IF(Table13[[#This Row],[Date]]&lt;TODAY(),"Overdue",IF(Table13[[#This Row],[Date]]=TODAY(),"Due Today",IF(Table13[[#This Row],[Date]]&lt;=TODAY()+7,"Due within the Week","On Time"))))</f>
        <v>Due within the Week</v>
      </c>
      <c r="H35" s="6"/>
      <c r="I35" s="6"/>
      <c r="J35" s="6"/>
      <c r="K35" s="6"/>
      <c r="L35" s="6"/>
    </row>
    <row r="36" spans="2:12" s="18" customFormat="1" ht="56.25" x14ac:dyDescent="0.2">
      <c r="B36" s="12"/>
      <c r="C36" s="13">
        <v>45825</v>
      </c>
      <c r="D36" s="14" t="s">
        <v>56</v>
      </c>
      <c r="E36" s="15" t="s">
        <v>57</v>
      </c>
      <c r="F36" s="16"/>
      <c r="G36" s="17" t="str">
        <f ca="1">IF(Table13[[#This Row],[Status  ]]="Complete","--",IF(Table13[[#This Row],[Date]]&lt;TODAY(),"Overdue",IF(Table13[[#This Row],[Date]]=TODAY(),"Due Today",IF(Table13[[#This Row],[Date]]&lt;=TODAY()+7,"Due within the Week","On Time"))))</f>
        <v>Due within the Week</v>
      </c>
      <c r="H36" s="6"/>
      <c r="I36" s="6"/>
      <c r="J36" s="6"/>
      <c r="K36" s="6"/>
      <c r="L36" s="6"/>
    </row>
    <row r="37" spans="2:12" s="18" customFormat="1" ht="22.5" x14ac:dyDescent="0.2">
      <c r="B37" s="12"/>
      <c r="C37" s="21">
        <v>45826</v>
      </c>
      <c r="D37" s="22" t="s">
        <v>58</v>
      </c>
      <c r="E37" s="23" t="s">
        <v>59</v>
      </c>
      <c r="F37" s="24"/>
      <c r="G37" s="17" t="str">
        <f ca="1">IF(Table13[[#This Row],[Status  ]]="Complete","--",IF(Table13[[#This Row],[Date]]&lt;TODAY(),"Overdue",IF(Table13[[#This Row],[Date]]=TODAY(),"Due Today",IF(Table13[[#This Row],[Date]]&lt;=TODAY()+7,"Due within the Week","On Time"))))</f>
        <v>Due within the Week</v>
      </c>
      <c r="H37" s="6"/>
      <c r="I37" s="6"/>
      <c r="J37" s="6"/>
      <c r="K37" s="6"/>
      <c r="L37" s="6"/>
    </row>
    <row r="38" spans="2:12" s="18" customFormat="1" ht="22.5" x14ac:dyDescent="0.2">
      <c r="B38" s="12"/>
      <c r="C38" s="21">
        <v>45828</v>
      </c>
      <c r="D38" s="22" t="s">
        <v>60</v>
      </c>
      <c r="E38" s="23" t="s">
        <v>34</v>
      </c>
      <c r="F38" s="24"/>
      <c r="G38" s="17" t="str">
        <f ca="1">IF(Table13[[#This Row],[Status  ]]="Complete","--",IF(Table13[[#This Row],[Date]]&lt;TODAY(),"Overdue",IF(Table13[[#This Row],[Date]]=TODAY(),"Due Today",IF(Table13[[#This Row],[Date]]&lt;=TODAY()+7,"Due within the Week","On Time"))))</f>
        <v>Due within the Week</v>
      </c>
      <c r="H38" s="6"/>
      <c r="I38" s="6"/>
      <c r="J38" s="6"/>
      <c r="K38" s="6"/>
      <c r="L38" s="6"/>
    </row>
    <row r="39" spans="2:12" s="18" customFormat="1" ht="22.5" x14ac:dyDescent="0.2">
      <c r="B39" s="12"/>
      <c r="C39" s="13">
        <v>45828</v>
      </c>
      <c r="D39" s="14" t="s">
        <v>61</v>
      </c>
      <c r="E39" s="15" t="s">
        <v>20</v>
      </c>
      <c r="F39" s="16"/>
      <c r="G39" s="17" t="str">
        <f ca="1">IF(Table13[[#This Row],[Status  ]]="Complete","--",IF(Table13[[#This Row],[Date]]&lt;TODAY(),"Overdue",IF(Table13[[#This Row],[Date]]=TODAY(),"Due Today",IF(Table13[[#This Row],[Date]]&lt;=TODAY()+7,"Due within the Week","On Time"))))</f>
        <v>Due within the Week</v>
      </c>
      <c r="H39" s="6"/>
      <c r="I39" s="6"/>
      <c r="J39" s="6"/>
      <c r="K39" s="6"/>
      <c r="L39" s="6"/>
    </row>
    <row r="40" spans="2:12" s="18" customFormat="1" ht="45" x14ac:dyDescent="0.2">
      <c r="B40" s="12"/>
      <c r="C40" s="13">
        <v>45828</v>
      </c>
      <c r="D40" s="14" t="s">
        <v>62</v>
      </c>
      <c r="E40" s="15" t="s">
        <v>34</v>
      </c>
      <c r="F40" s="16"/>
      <c r="G40" s="17" t="str">
        <f ca="1">IF(Table13[[#This Row],[Status  ]]="Complete","--",IF(Table13[[#This Row],[Date]]&lt;TODAY(),"Overdue",IF(Table13[[#This Row],[Date]]=TODAY(),"Due Today",IF(Table13[[#This Row],[Date]]&lt;=TODAY()+7,"Due within the Week","On Time"))))</f>
        <v>Due within the Week</v>
      </c>
      <c r="H40" s="6"/>
      <c r="I40" s="6"/>
      <c r="J40" s="6"/>
      <c r="K40" s="6"/>
      <c r="L40" s="6"/>
    </row>
    <row r="41" spans="2:12" s="18" customFormat="1" ht="22.5" x14ac:dyDescent="0.2">
      <c r="B41" s="12"/>
      <c r="C41" s="13">
        <v>45828</v>
      </c>
      <c r="D41" s="14" t="s">
        <v>63</v>
      </c>
      <c r="E41" s="15" t="s">
        <v>8</v>
      </c>
      <c r="F41" s="16"/>
      <c r="G41" s="17" t="str">
        <f ca="1">IF(Table13[[#This Row],[Status  ]]="Complete","--",IF(Table13[[#This Row],[Date]]&lt;TODAY(),"Overdue",IF(Table13[[#This Row],[Date]]=TODAY(),"Due Today",IF(Table13[[#This Row],[Date]]&lt;=TODAY()+7,"Due within the Week","On Time"))))</f>
        <v>Due within the Week</v>
      </c>
      <c r="H41" s="6"/>
      <c r="I41" s="6"/>
      <c r="J41" s="6"/>
      <c r="K41" s="6"/>
      <c r="L41" s="6"/>
    </row>
    <row r="42" spans="2:12" s="18" customFormat="1" ht="33.75" x14ac:dyDescent="0.2">
      <c r="B42" s="12"/>
      <c r="C42" s="21" t="s">
        <v>64</v>
      </c>
      <c r="D42" s="22" t="s">
        <v>65</v>
      </c>
      <c r="E42" s="23" t="s">
        <v>34</v>
      </c>
      <c r="F42" s="24"/>
      <c r="G42" s="17" t="str">
        <f ca="1">IF(Table13[[#This Row],[Status  ]]="Complete","--",IF(Table13[[#This Row],[Date]]&lt;TODAY(),"Overdue",IF(Table13[[#This Row],[Date]]=TODAY(),"Due Today",IF(Table13[[#This Row],[Date]]&lt;=TODAY()+7,"Due within the Week","On Time"))))</f>
        <v>On Time</v>
      </c>
      <c r="H42" s="6"/>
      <c r="I42" s="6"/>
      <c r="J42" s="6"/>
      <c r="K42" s="6"/>
      <c r="L42" s="6"/>
    </row>
    <row r="43" spans="2:12" s="18" customFormat="1" x14ac:dyDescent="0.2">
      <c r="B43" s="12"/>
      <c r="C43" s="13">
        <v>45831</v>
      </c>
      <c r="D43" s="14" t="s">
        <v>66</v>
      </c>
      <c r="E43" s="15" t="s">
        <v>59</v>
      </c>
      <c r="F43" s="16"/>
      <c r="G43" s="17" t="str">
        <f ca="1">IF(Table13[[#This Row],[Status  ]]="Complete","--",IF(Table13[[#This Row],[Date]]&lt;TODAY(),"Overdue",IF(Table13[[#This Row],[Date]]=TODAY(),"Due Today",IF(Table13[[#This Row],[Date]]&lt;=TODAY()+7,"Due within the Week","On Time"))))</f>
        <v>On Time</v>
      </c>
      <c r="H43" s="6"/>
      <c r="I43" s="6"/>
      <c r="J43" s="6"/>
      <c r="K43" s="6"/>
      <c r="L43" s="6"/>
    </row>
    <row r="44" spans="2:12" s="18" customFormat="1" ht="22.5" x14ac:dyDescent="0.2">
      <c r="B44" s="12"/>
      <c r="C44" s="13">
        <v>45835</v>
      </c>
      <c r="D44" s="14" t="s">
        <v>67</v>
      </c>
      <c r="E44" s="15" t="s">
        <v>34</v>
      </c>
      <c r="F44" s="16"/>
      <c r="G44" s="17" t="str">
        <f ca="1">IF(Table13[[#This Row],[Status  ]]="Complete","--",IF(Table13[[#This Row],[Date]]&lt;TODAY(),"Overdue",IF(Table13[[#This Row],[Date]]=TODAY(),"Due Today",IF(Table13[[#This Row],[Date]]&lt;=TODAY()+7,"Due within the Week","On Time"))))</f>
        <v>On Time</v>
      </c>
      <c r="H44" s="6"/>
      <c r="I44" s="6"/>
      <c r="J44" s="6"/>
      <c r="K44" s="6"/>
      <c r="L44" s="6"/>
    </row>
    <row r="45" spans="2:12" s="18" customFormat="1" ht="22.5" x14ac:dyDescent="0.2">
      <c r="B45" s="12"/>
      <c r="C45" s="13">
        <v>45835</v>
      </c>
      <c r="D45" s="14" t="s">
        <v>68</v>
      </c>
      <c r="E45" s="15" t="s">
        <v>20</v>
      </c>
      <c r="F45" s="16"/>
      <c r="G45" s="17" t="str">
        <f ca="1">IF(Table13[[#This Row],[Status  ]]="Complete","--",IF(Table13[[#This Row],[Date]]&lt;TODAY(),"Overdue",IF(Table13[[#This Row],[Date]]=TODAY(),"Due Today",IF(Table13[[#This Row],[Date]]&lt;=TODAY()+7,"Due within the Week","On Time"))))</f>
        <v>On Time</v>
      </c>
      <c r="H45" s="6"/>
      <c r="I45" s="6"/>
      <c r="J45" s="6"/>
      <c r="K45" s="6"/>
      <c r="L45" s="6"/>
    </row>
    <row r="46" spans="2:12" s="18" customFormat="1" x14ac:dyDescent="0.2">
      <c r="B46" s="12"/>
      <c r="C46" s="13">
        <v>45835</v>
      </c>
      <c r="D46" s="14" t="s">
        <v>69</v>
      </c>
      <c r="E46" s="15" t="s">
        <v>59</v>
      </c>
      <c r="F46" s="16"/>
      <c r="G46" s="17" t="str">
        <f ca="1">IF(Table13[[#This Row],[Status  ]]="Complete","--",IF(Table13[[#This Row],[Date]]&lt;TODAY(),"Overdue",IF(Table13[[#This Row],[Date]]=TODAY(),"Due Today",IF(Table13[[#This Row],[Date]]&lt;=TODAY()+7,"Due within the Week","On Time"))))</f>
        <v>On Time</v>
      </c>
      <c r="H46" s="6"/>
      <c r="I46" s="6"/>
      <c r="J46" s="6"/>
      <c r="K46" s="6"/>
      <c r="L46" s="6"/>
    </row>
    <row r="47" spans="2:12" s="18" customFormat="1" ht="33.75" x14ac:dyDescent="0.2">
      <c r="B47" s="12"/>
      <c r="C47" s="13">
        <v>45835</v>
      </c>
      <c r="D47" s="14" t="s">
        <v>70</v>
      </c>
      <c r="E47" s="15" t="s">
        <v>12</v>
      </c>
      <c r="F47" s="16"/>
      <c r="G47" s="17" t="str">
        <f ca="1">IF(Table13[[#This Row],[Status  ]]="Complete","--",IF(Table13[[#This Row],[Date]]&lt;TODAY(),"Overdue",IF(Table13[[#This Row],[Date]]=TODAY(),"Due Today",IF(Table13[[#This Row],[Date]]&lt;=TODAY()+7,"Due within the Week","On Time"))))</f>
        <v>On Time</v>
      </c>
      <c r="H47" s="6"/>
      <c r="I47" s="6"/>
      <c r="J47" s="6"/>
      <c r="K47" s="6"/>
      <c r="L47" s="6"/>
    </row>
    <row r="48" spans="2:12" s="18" customFormat="1" ht="22.5" x14ac:dyDescent="0.2">
      <c r="B48" s="12"/>
      <c r="C48" s="13">
        <v>45838</v>
      </c>
      <c r="D48" s="14" t="s">
        <v>71</v>
      </c>
      <c r="E48" s="15" t="s">
        <v>72</v>
      </c>
      <c r="F48" s="16"/>
      <c r="G48" s="17" t="str">
        <f ca="1">IF(Table13[[#This Row],[Status  ]]="Complete","--",IF(Table13[[#This Row],[Date]]&lt;TODAY(),"Overdue",IF(Table13[[#This Row],[Date]]=TODAY(),"Due Today",IF(Table13[[#This Row],[Date]]&lt;=TODAY()+7,"Due within the Week","On Time"))))</f>
        <v>On Time</v>
      </c>
      <c r="H48" s="6"/>
      <c r="I48" s="6"/>
      <c r="J48" s="6"/>
      <c r="K48" s="6"/>
      <c r="L48" s="6"/>
    </row>
    <row r="49" spans="2:12" s="18" customFormat="1" ht="90" x14ac:dyDescent="0.2">
      <c r="B49" s="12"/>
      <c r="C49" s="13">
        <v>45838</v>
      </c>
      <c r="D49" s="14" t="s">
        <v>73</v>
      </c>
      <c r="E49" s="15" t="s">
        <v>74</v>
      </c>
      <c r="F49" s="16"/>
      <c r="G49" s="17" t="str">
        <f ca="1">IF(Table13[[#This Row],[Status  ]]="Complete","--",IF(Table13[[#This Row],[Date]]&lt;TODAY(),"Overdue",IF(Table13[[#This Row],[Date]]=TODAY(),"Due Today",IF(Table13[[#This Row],[Date]]&lt;=TODAY()+7,"Due within the Week","On Time"))))</f>
        <v>On Time</v>
      </c>
      <c r="H49" s="6"/>
      <c r="I49" s="6"/>
      <c r="J49" s="6"/>
      <c r="K49" s="6"/>
      <c r="L49" s="6"/>
    </row>
    <row r="50" spans="2:12" s="18" customFormat="1" ht="33.75" x14ac:dyDescent="0.2">
      <c r="B50" s="12"/>
      <c r="C50" s="13">
        <v>45838</v>
      </c>
      <c r="D50" s="14" t="s">
        <v>75</v>
      </c>
      <c r="E50" s="15" t="s">
        <v>12</v>
      </c>
      <c r="F50" s="16"/>
      <c r="G50" s="17" t="str">
        <f ca="1">IF(Table13[[#This Row],[Status  ]]="Complete","--",IF(Table13[[#This Row],[Date]]&lt;TODAY(),"Overdue",IF(Table13[[#This Row],[Date]]=TODAY(),"Due Today",IF(Table13[[#This Row],[Date]]&lt;=TODAY()+7,"Due within the Week","On Time"))))</f>
        <v>On Time</v>
      </c>
      <c r="H50" s="6"/>
      <c r="I50" s="6"/>
      <c r="J50" s="6"/>
      <c r="K50" s="6"/>
      <c r="L50" s="6"/>
    </row>
    <row r="51" spans="2:12" s="18" customFormat="1" ht="33.75" x14ac:dyDescent="0.2">
      <c r="B51" s="12"/>
      <c r="C51" s="13">
        <v>45838</v>
      </c>
      <c r="D51" s="14" t="s">
        <v>76</v>
      </c>
      <c r="E51" s="15" t="s">
        <v>12</v>
      </c>
      <c r="F51" s="16"/>
      <c r="G51" s="17" t="str">
        <f ca="1">IF(Table13[[#This Row],[Status  ]]="Complete","--",IF(Table13[[#This Row],[Date]]&lt;TODAY(),"Overdue",IF(Table13[[#This Row],[Date]]=TODAY(),"Due Today",IF(Table13[[#This Row],[Date]]&lt;=TODAY()+7,"Due within the Week","On Time"))))</f>
        <v>On Time</v>
      </c>
      <c r="H51" s="6"/>
      <c r="I51" s="6"/>
      <c r="J51" s="6"/>
      <c r="K51" s="6"/>
      <c r="L51" s="6"/>
    </row>
    <row r="52" spans="2:12" s="18" customFormat="1" ht="90" x14ac:dyDescent="0.2">
      <c r="B52" s="12"/>
      <c r="C52" s="13">
        <v>45839</v>
      </c>
      <c r="D52" s="14" t="s">
        <v>77</v>
      </c>
      <c r="E52" s="15" t="s">
        <v>78</v>
      </c>
      <c r="F52" s="16"/>
      <c r="G52" s="17" t="str">
        <f ca="1">IF(Table13[[#This Row],[Status  ]]="Complete","--",IF(Table13[[#This Row],[Date]]&lt;TODAY(),"Overdue",IF(Table13[[#This Row],[Date]]=TODAY(),"Due Today",IF(Table13[[#This Row],[Date]]&lt;=TODAY()+7,"Due within the Week","On Time"))))</f>
        <v>On Time</v>
      </c>
      <c r="H52" s="6"/>
      <c r="I52" s="6"/>
      <c r="J52" s="6"/>
      <c r="K52" s="6"/>
      <c r="L52" s="6"/>
    </row>
    <row r="53" spans="2:12" s="18" customFormat="1" x14ac:dyDescent="0.2">
      <c r="B53" s="12"/>
      <c r="C53" s="13">
        <v>45839</v>
      </c>
      <c r="D53" s="14" t="s">
        <v>79</v>
      </c>
      <c r="E53" s="15" t="s">
        <v>8</v>
      </c>
      <c r="F53" s="16"/>
      <c r="G53" s="17" t="str">
        <f ca="1">IF(Table13[[#This Row],[Status  ]]="Complete","--",IF(Table13[[#This Row],[Date]]&lt;TODAY(),"Overdue",IF(Table13[[#This Row],[Date]]=TODAY(),"Due Today",IF(Table13[[#This Row],[Date]]&lt;=TODAY()+7,"Due within the Week","On Time"))))</f>
        <v>On Time</v>
      </c>
      <c r="H53" s="6"/>
      <c r="I53" s="6"/>
      <c r="J53" s="6"/>
      <c r="K53" s="6"/>
      <c r="L53" s="6"/>
    </row>
    <row r="54" spans="2:12" s="18" customFormat="1" ht="33.75" x14ac:dyDescent="0.2">
      <c r="B54" s="12"/>
      <c r="C54" s="13" t="s">
        <v>80</v>
      </c>
      <c r="D54" s="14" t="s">
        <v>81</v>
      </c>
      <c r="E54" s="15" t="s">
        <v>8</v>
      </c>
      <c r="F54" s="16"/>
      <c r="G54" s="17" t="str">
        <f ca="1">IF(Table13[[#This Row],[Status  ]]="Complete","--",IF(Table13[[#This Row],[Date]]&lt;TODAY(),"Overdue",IF(Table13[[#This Row],[Date]]=TODAY(),"Due Today",IF(Table13[[#This Row],[Date]]&lt;=TODAY()+7,"Due within the Week","On Time"))))</f>
        <v>On Time</v>
      </c>
      <c r="H54" s="6"/>
      <c r="I54" s="6"/>
      <c r="J54" s="6"/>
      <c r="K54" s="6"/>
      <c r="L54" s="6"/>
    </row>
    <row r="55" spans="2:12" s="18" customFormat="1" ht="22.5" x14ac:dyDescent="0.2">
      <c r="B55" s="12"/>
      <c r="C55" s="13">
        <v>45839</v>
      </c>
      <c r="D55" s="14" t="s">
        <v>82</v>
      </c>
      <c r="E55" s="15" t="s">
        <v>44</v>
      </c>
      <c r="F55" s="16"/>
      <c r="G55" s="17" t="str">
        <f ca="1">IF(Table13[[#This Row],[Status  ]]="Complete","--",IF(Table13[[#This Row],[Date]]&lt;TODAY(),"Overdue",IF(Table13[[#This Row],[Date]]=TODAY(),"Due Today",IF(Table13[[#This Row],[Date]]&lt;=TODAY()+7,"Due within the Week","On Time"))))</f>
        <v>On Time</v>
      </c>
      <c r="H55" s="6"/>
      <c r="I55" s="6"/>
      <c r="J55" s="6"/>
      <c r="K55" s="6"/>
      <c r="L55" s="6"/>
    </row>
    <row r="56" spans="2:12" s="18" customFormat="1" ht="22.5" x14ac:dyDescent="0.2">
      <c r="B56" s="12"/>
      <c r="C56" s="13">
        <v>45841</v>
      </c>
      <c r="D56" s="14" t="s">
        <v>83</v>
      </c>
      <c r="E56" s="15" t="s">
        <v>20</v>
      </c>
      <c r="F56" s="16"/>
      <c r="G56" s="17" t="str">
        <f ca="1">IF(Table13[[#This Row],[Status  ]]="Complete","--",IF(Table13[[#This Row],[Date]]&lt;TODAY(),"Overdue",IF(Table13[[#This Row],[Date]]=TODAY(),"Due Today",IF(Table13[[#This Row],[Date]]&lt;=TODAY()+7,"Due within the Week","On Time"))))</f>
        <v>On Time</v>
      </c>
      <c r="H56" s="6"/>
      <c r="I56" s="6"/>
      <c r="J56" s="6"/>
      <c r="K56" s="6"/>
      <c r="L56" s="6"/>
    </row>
    <row r="57" spans="2:12" s="18" customFormat="1" ht="22.5" x14ac:dyDescent="0.2">
      <c r="B57" s="12"/>
      <c r="C57" s="21">
        <v>45841</v>
      </c>
      <c r="D57" s="22" t="s">
        <v>84</v>
      </c>
      <c r="E57" s="23" t="s">
        <v>34</v>
      </c>
      <c r="F57" s="24"/>
      <c r="G57" s="17" t="str">
        <f ca="1">IF(Table13[[#This Row],[Status  ]]="Complete","--",IF(Table13[[#This Row],[Date]]&lt;TODAY(),"Overdue",IF(Table13[[#This Row],[Date]]=TODAY(),"Due Today",IF(Table13[[#This Row],[Date]]&lt;=TODAY()+7,"Due within the Week","On Time"))))</f>
        <v>On Time</v>
      </c>
      <c r="H57" s="6"/>
      <c r="I57" s="6"/>
      <c r="J57" s="6"/>
      <c r="K57" s="6"/>
      <c r="L57" s="6"/>
    </row>
    <row r="58" spans="2:12" s="18" customFormat="1" ht="22.5" x14ac:dyDescent="0.2">
      <c r="B58" s="12"/>
      <c r="C58" s="21">
        <v>45841</v>
      </c>
      <c r="D58" s="22" t="s">
        <v>85</v>
      </c>
      <c r="E58" s="23" t="s">
        <v>86</v>
      </c>
      <c r="F58" s="24"/>
      <c r="G58" s="17" t="str">
        <f ca="1">IF(Table13[[#This Row],[Status  ]]="Complete","--",IF(Table13[[#This Row],[Date]]&lt;TODAY(),"Overdue",IF(Table13[[#This Row],[Date]]=TODAY(),"Due Today",IF(Table13[[#This Row],[Date]]&lt;=TODAY()+7,"Due within the Week","On Time"))))</f>
        <v>On Time</v>
      </c>
      <c r="H58" s="6"/>
      <c r="I58" s="6"/>
      <c r="J58" s="6"/>
      <c r="K58" s="6"/>
      <c r="L58" s="6"/>
    </row>
    <row r="59" spans="2:12" s="18" customFormat="1" ht="22.5" x14ac:dyDescent="0.2">
      <c r="B59" s="12"/>
      <c r="C59" s="13">
        <v>45841</v>
      </c>
      <c r="D59" s="14" t="s">
        <v>87</v>
      </c>
      <c r="E59" s="15" t="s">
        <v>88</v>
      </c>
      <c r="F59" s="16"/>
      <c r="G59" s="17" t="str">
        <f ca="1">IF(Table13[[#This Row],[Status  ]]="Complete","--",IF(Table13[[#This Row],[Date]]&lt;TODAY(),"Overdue",IF(Table13[[#This Row],[Date]]=TODAY(),"Due Today",IF(Table13[[#This Row],[Date]]&lt;=TODAY()+7,"Due within the Week","On Time"))))</f>
        <v>On Time</v>
      </c>
      <c r="H59" s="6"/>
      <c r="I59" s="6"/>
      <c r="J59" s="6"/>
      <c r="K59" s="6"/>
      <c r="L59" s="6"/>
    </row>
    <row r="60" spans="2:12" s="18" customFormat="1" ht="22.5" x14ac:dyDescent="0.2">
      <c r="B60" s="12"/>
      <c r="C60" s="13">
        <v>45843</v>
      </c>
      <c r="D60" s="14" t="s">
        <v>89</v>
      </c>
      <c r="E60" s="15" t="s">
        <v>24</v>
      </c>
      <c r="F60" s="16"/>
      <c r="G60" s="17" t="str">
        <f ca="1">IF(Table13[[#This Row],[Status  ]]="Complete","--",IF(Table13[[#This Row],[Date]]&lt;TODAY(),"Overdue",IF(Table13[[#This Row],[Date]]=TODAY(),"Due Today",IF(Table13[[#This Row],[Date]]&lt;=TODAY()+7,"Due within the Week","On Time"))))</f>
        <v>On Time</v>
      </c>
      <c r="H60" s="6"/>
      <c r="I60" s="6"/>
      <c r="J60" s="6"/>
      <c r="K60" s="6"/>
      <c r="L60" s="6"/>
    </row>
    <row r="61" spans="2:12" s="18" customFormat="1" ht="22.5" x14ac:dyDescent="0.2">
      <c r="B61" s="12"/>
      <c r="C61" s="13">
        <v>45843</v>
      </c>
      <c r="D61" s="14" t="s">
        <v>90</v>
      </c>
      <c r="E61" s="15" t="s">
        <v>91</v>
      </c>
      <c r="F61" s="16"/>
      <c r="G61" s="17" t="str">
        <f ca="1">IF(Table13[[#This Row],[Status  ]]="Complete","--",IF(Table13[[#This Row],[Date]]&lt;TODAY(),"Overdue",IF(Table13[[#This Row],[Date]]=TODAY(),"Due Today",IF(Table13[[#This Row],[Date]]&lt;=TODAY()+7,"Due within the Week","On Time"))))</f>
        <v>On Time</v>
      </c>
      <c r="H61" s="6"/>
      <c r="I61" s="6"/>
      <c r="J61" s="6"/>
      <c r="K61" s="6"/>
      <c r="L61" s="6"/>
    </row>
    <row r="62" spans="2:12" s="18" customFormat="1" x14ac:dyDescent="0.2">
      <c r="B62" s="12"/>
      <c r="C62" s="13">
        <v>45845</v>
      </c>
      <c r="D62" s="25" t="s">
        <v>92</v>
      </c>
      <c r="E62" s="15" t="s">
        <v>8</v>
      </c>
      <c r="F62" s="16"/>
      <c r="G62" s="17" t="str">
        <f ca="1">IF(Table13[[#This Row],[Status  ]]="Complete","--",IF(Table13[[#This Row],[Date]]&lt;TODAY(),"Overdue",IF(Table13[[#This Row],[Date]]=TODAY(),"Due Today",IF(Table13[[#This Row],[Date]]&lt;=TODAY()+7,"Due within the Week","On Time"))))</f>
        <v>On Time</v>
      </c>
      <c r="H62" s="6"/>
      <c r="I62" s="6"/>
      <c r="J62" s="6"/>
      <c r="K62" s="6"/>
      <c r="L62" s="6"/>
    </row>
    <row r="63" spans="2:12" s="18" customFormat="1" ht="33.75" x14ac:dyDescent="0.2">
      <c r="B63" s="12"/>
      <c r="C63" s="13">
        <v>45845</v>
      </c>
      <c r="D63" s="14" t="s">
        <v>93</v>
      </c>
      <c r="E63" s="15" t="s">
        <v>94</v>
      </c>
      <c r="F63" s="16"/>
      <c r="G63" s="17" t="str">
        <f ca="1">IF(Table13[[#This Row],[Status  ]]="Complete","--",IF(Table13[[#This Row],[Date]]&lt;TODAY(),"Overdue",IF(Table13[[#This Row],[Date]]=TODAY(),"Due Today",IF(Table13[[#This Row],[Date]]&lt;=TODAY()+7,"Due within the Week","On Time"))))</f>
        <v>On Time</v>
      </c>
      <c r="H63" s="6"/>
      <c r="I63" s="6"/>
      <c r="J63" s="6"/>
      <c r="K63" s="6"/>
      <c r="L63" s="6"/>
    </row>
    <row r="64" spans="2:12" s="18" customFormat="1" ht="22.5" x14ac:dyDescent="0.2">
      <c r="B64" s="12"/>
      <c r="C64" s="13">
        <v>45845</v>
      </c>
      <c r="D64" s="14" t="s">
        <v>95</v>
      </c>
      <c r="E64" s="15" t="s">
        <v>46</v>
      </c>
      <c r="F64" s="16"/>
      <c r="G64" s="17" t="str">
        <f ca="1">IF(Table13[[#This Row],[Status  ]]="Complete","--",IF(Table13[[#This Row],[Date]]&lt;TODAY(),"Overdue",IF(Table13[[#This Row],[Date]]=TODAY(),"Due Today",IF(Table13[[#This Row],[Date]]&lt;=TODAY()+7,"Due within the Week","On Time"))))</f>
        <v>On Time</v>
      </c>
      <c r="H64" s="6"/>
      <c r="I64" s="6"/>
      <c r="J64" s="6"/>
      <c r="K64" s="6"/>
      <c r="L64" s="6"/>
    </row>
    <row r="65" spans="2:12" s="18" customFormat="1" x14ac:dyDescent="0.2">
      <c r="B65" s="12"/>
      <c r="C65" s="13">
        <v>45845</v>
      </c>
      <c r="D65" s="14" t="s">
        <v>96</v>
      </c>
      <c r="E65" s="15" t="s">
        <v>97</v>
      </c>
      <c r="F65" s="16"/>
      <c r="G65" s="17" t="str">
        <f ca="1">IF(Table13[[#This Row],[Status  ]]="Complete","--",IF(Table13[[#This Row],[Date]]&lt;TODAY(),"Overdue",IF(Table13[[#This Row],[Date]]=TODAY(),"Due Today",IF(Table13[[#This Row],[Date]]&lt;=TODAY()+7,"Due within the Week","On Time"))))</f>
        <v>On Time</v>
      </c>
      <c r="H65" s="6"/>
      <c r="I65" s="6"/>
      <c r="J65" s="6"/>
      <c r="K65" s="6"/>
      <c r="L65" s="6"/>
    </row>
    <row r="66" spans="2:12" s="18" customFormat="1" ht="22.5" x14ac:dyDescent="0.2">
      <c r="B66" s="12"/>
      <c r="C66" s="13">
        <v>45845</v>
      </c>
      <c r="D66" s="14" t="s">
        <v>98</v>
      </c>
      <c r="E66" s="15" t="s">
        <v>57</v>
      </c>
      <c r="F66" s="16"/>
      <c r="G66" s="17" t="str">
        <f ca="1">IF(Table13[[#This Row],[Status  ]]="Complete","--",IF(Table13[[#This Row],[Date]]&lt;TODAY(),"Overdue",IF(Table13[[#This Row],[Date]]=TODAY(),"Due Today",IF(Table13[[#This Row],[Date]]&lt;=TODAY()+7,"Due within the Week","On Time"))))</f>
        <v>On Time</v>
      </c>
      <c r="H66" s="6"/>
      <c r="I66" s="6"/>
      <c r="J66" s="6"/>
      <c r="K66" s="6"/>
      <c r="L66" s="6"/>
    </row>
    <row r="67" spans="2:12" s="18" customFormat="1" ht="22.5" x14ac:dyDescent="0.2">
      <c r="B67" s="12"/>
      <c r="C67" s="13">
        <v>45845</v>
      </c>
      <c r="D67" s="14" t="s">
        <v>99</v>
      </c>
      <c r="E67" s="15" t="s">
        <v>8</v>
      </c>
      <c r="F67" s="16"/>
      <c r="G67" s="17" t="str">
        <f ca="1">IF(Table13[[#This Row],[Status  ]]="Complete","--",IF(Table13[[#This Row],[Date]]&lt;TODAY(),"Overdue",IF(Table13[[#This Row],[Date]]=TODAY(),"Due Today",IF(Table13[[#This Row],[Date]]&lt;=TODAY()+7,"Due within the Week","On Time"))))</f>
        <v>On Time</v>
      </c>
      <c r="H67" s="6"/>
      <c r="I67" s="6"/>
      <c r="J67" s="6"/>
      <c r="K67" s="6"/>
      <c r="L67" s="6"/>
    </row>
    <row r="68" spans="2:12" s="18" customFormat="1" ht="56.25" x14ac:dyDescent="0.2">
      <c r="B68" s="12"/>
      <c r="C68" s="13">
        <v>45846</v>
      </c>
      <c r="D68" s="14" t="s">
        <v>100</v>
      </c>
      <c r="E68" s="15" t="s">
        <v>94</v>
      </c>
      <c r="F68" s="16"/>
      <c r="G68" s="17" t="str">
        <f ca="1">IF(Table13[[#This Row],[Status  ]]="Complete","--",IF(Table13[[#This Row],[Date]]&lt;TODAY(),"Overdue",IF(Table13[[#This Row],[Date]]=TODAY(),"Due Today",IF(Table13[[#This Row],[Date]]&lt;=TODAY()+7,"Due within the Week","On Time"))))</f>
        <v>On Time</v>
      </c>
      <c r="H68" s="6"/>
      <c r="I68" s="6"/>
      <c r="J68" s="6"/>
      <c r="K68" s="6"/>
      <c r="L68" s="6"/>
    </row>
    <row r="69" spans="2:12" s="18" customFormat="1" x14ac:dyDescent="0.2">
      <c r="B69" s="12"/>
      <c r="C69" s="21">
        <v>45846</v>
      </c>
      <c r="D69" s="22" t="s">
        <v>101</v>
      </c>
      <c r="E69" s="23" t="s">
        <v>86</v>
      </c>
      <c r="F69" s="24"/>
      <c r="G69" s="17" t="str">
        <f ca="1">IF(Table13[[#This Row],[Status  ]]="Complete","--",IF(Table13[[#This Row],[Date]]&lt;TODAY(),"Overdue",IF(Table13[[#This Row],[Date]]=TODAY(),"Due Today",IF(Table13[[#This Row],[Date]]&lt;=TODAY()+7,"Due within the Week","On Time"))))</f>
        <v>On Time</v>
      </c>
      <c r="H69" s="6"/>
      <c r="I69" s="6"/>
      <c r="J69" s="6"/>
      <c r="K69" s="6"/>
      <c r="L69" s="6"/>
    </row>
    <row r="70" spans="2:12" s="18" customFormat="1" ht="22.5" x14ac:dyDescent="0.2">
      <c r="B70" s="12"/>
      <c r="C70" s="13">
        <v>45846</v>
      </c>
      <c r="D70" s="14" t="s">
        <v>102</v>
      </c>
      <c r="E70" s="15" t="s">
        <v>34</v>
      </c>
      <c r="F70" s="16"/>
      <c r="G70" s="17" t="str">
        <f ca="1">IF(Table13[[#This Row],[Status  ]]="Complete","--",IF(Table13[[#This Row],[Date]]&lt;TODAY(),"Overdue",IF(Table13[[#This Row],[Date]]=TODAY(),"Due Today",IF(Table13[[#This Row],[Date]]&lt;=TODAY()+7,"Due within the Week","On Time"))))</f>
        <v>On Time</v>
      </c>
      <c r="H70" s="6"/>
      <c r="I70" s="6"/>
      <c r="J70" s="6"/>
      <c r="K70" s="6"/>
      <c r="L70" s="6"/>
    </row>
    <row r="71" spans="2:12" s="18" customFormat="1" ht="22.5" x14ac:dyDescent="0.2">
      <c r="B71" s="12"/>
      <c r="C71" s="13">
        <v>45847</v>
      </c>
      <c r="D71" s="14" t="s">
        <v>103</v>
      </c>
      <c r="E71" s="15" t="s">
        <v>34</v>
      </c>
      <c r="F71" s="16"/>
      <c r="G71" s="17" t="str">
        <f ca="1">IF(Table13[[#This Row],[Status  ]]="Complete","--",IF(Table13[[#This Row],[Date]]&lt;TODAY(),"Overdue",IF(Table13[[#This Row],[Date]]=TODAY(),"Due Today",IF(Table13[[#This Row],[Date]]&lt;=TODAY()+7,"Due within the Week","On Time"))))</f>
        <v>On Time</v>
      </c>
      <c r="H71" s="6"/>
      <c r="I71" s="6"/>
      <c r="J71" s="6"/>
      <c r="K71" s="6"/>
      <c r="L71" s="6"/>
    </row>
    <row r="72" spans="2:12" s="18" customFormat="1" ht="33.75" x14ac:dyDescent="0.2">
      <c r="B72" s="12"/>
      <c r="C72" s="13">
        <v>45847</v>
      </c>
      <c r="D72" s="14" t="s">
        <v>104</v>
      </c>
      <c r="E72" s="15" t="s">
        <v>105</v>
      </c>
      <c r="F72" s="16"/>
      <c r="G72" s="17" t="str">
        <f ca="1">IF(Table13[[#This Row],[Status  ]]="Complete","--",IF(Table13[[#This Row],[Date]]&lt;TODAY(),"Overdue",IF(Table13[[#This Row],[Date]]=TODAY(),"Due Today",IF(Table13[[#This Row],[Date]]&lt;=TODAY()+7,"Due within the Week","On Time"))))</f>
        <v>On Time</v>
      </c>
      <c r="H72" s="6"/>
      <c r="I72" s="6"/>
      <c r="J72" s="6"/>
      <c r="K72" s="6"/>
      <c r="L72" s="6"/>
    </row>
    <row r="73" spans="2:12" s="18" customFormat="1" ht="33.75" x14ac:dyDescent="0.2">
      <c r="B73" s="12"/>
      <c r="C73" s="13">
        <v>45847</v>
      </c>
      <c r="D73" s="14" t="s">
        <v>106</v>
      </c>
      <c r="E73" s="15" t="s">
        <v>105</v>
      </c>
      <c r="F73" s="16"/>
      <c r="G73" s="17" t="str">
        <f ca="1">IF(Table13[[#This Row],[Status  ]]="Complete","--",IF(Table13[[#This Row],[Date]]&lt;TODAY(),"Overdue",IF(Table13[[#This Row],[Date]]=TODAY(),"Due Today",IF(Table13[[#This Row],[Date]]&lt;=TODAY()+7,"Due within the Week","On Time"))))</f>
        <v>On Time</v>
      </c>
      <c r="H73" s="6"/>
      <c r="I73" s="6"/>
      <c r="J73" s="6"/>
      <c r="K73" s="6"/>
      <c r="L73" s="6"/>
    </row>
    <row r="74" spans="2:12" s="18" customFormat="1" ht="56.25" x14ac:dyDescent="0.2">
      <c r="B74" s="12"/>
      <c r="C74" s="13">
        <v>45846</v>
      </c>
      <c r="D74" s="14" t="s">
        <v>107</v>
      </c>
      <c r="E74" s="15" t="s">
        <v>8</v>
      </c>
      <c r="F74" s="16"/>
      <c r="G74" s="17" t="str">
        <f ca="1">IF(Table13[[#This Row],[Status  ]]="Complete","--",IF(Table13[[#This Row],[Date]]&lt;TODAY(),"Overdue",IF(Table13[[#This Row],[Date]]=TODAY(),"Due Today",IF(Table13[[#This Row],[Date]]&lt;=TODAY()+7,"Due within the Week","On Time"))))</f>
        <v>On Time</v>
      </c>
      <c r="H74" s="6"/>
      <c r="I74" s="6"/>
      <c r="J74" s="6"/>
      <c r="K74" s="6"/>
      <c r="L74" s="6"/>
    </row>
    <row r="75" spans="2:12" s="18" customFormat="1" ht="22.5" x14ac:dyDescent="0.2">
      <c r="B75" s="12"/>
      <c r="C75" s="21">
        <v>45849</v>
      </c>
      <c r="D75" s="22" t="s">
        <v>108</v>
      </c>
      <c r="E75" s="23" t="s">
        <v>109</v>
      </c>
      <c r="F75" s="24"/>
      <c r="G75" s="17" t="str">
        <f ca="1">IF(Table13[[#This Row],[Status  ]]="Complete","--",IF(Table13[[#This Row],[Date]]&lt;TODAY(),"Overdue",IF(Table13[[#This Row],[Date]]=TODAY(),"Due Today",IF(Table13[[#This Row],[Date]]&lt;=TODAY()+7,"Due within the Week","On Time"))))</f>
        <v>On Time</v>
      </c>
      <c r="H75" s="6"/>
      <c r="I75" s="6"/>
      <c r="J75" s="6"/>
      <c r="K75" s="6"/>
      <c r="L75" s="6"/>
    </row>
    <row r="76" spans="2:12" s="18" customFormat="1" ht="22.5" x14ac:dyDescent="0.2">
      <c r="B76" s="12"/>
      <c r="C76" s="13">
        <v>45849</v>
      </c>
      <c r="D76" s="14" t="s">
        <v>110</v>
      </c>
      <c r="E76" s="15" t="s">
        <v>8</v>
      </c>
      <c r="F76" s="16"/>
      <c r="G76" s="17" t="str">
        <f ca="1">IF(Table13[[#This Row],[Status  ]]="Complete","--",IF(Table13[[#This Row],[Date]]&lt;TODAY(),"Overdue",IF(Table13[[#This Row],[Date]]=TODAY(),"Due Today",IF(Table13[[#This Row],[Date]]&lt;=TODAY()+7,"Due within the Week","On Time"))))</f>
        <v>On Time</v>
      </c>
      <c r="H76" s="6"/>
      <c r="I76" s="6"/>
      <c r="J76" s="6"/>
      <c r="K76" s="6"/>
      <c r="L76" s="6"/>
    </row>
    <row r="77" spans="2:12" s="18" customFormat="1" x14ac:dyDescent="0.2">
      <c r="B77" s="12"/>
      <c r="C77" s="21">
        <v>45849</v>
      </c>
      <c r="D77" s="22" t="s">
        <v>111</v>
      </c>
      <c r="E77" s="23" t="s">
        <v>34</v>
      </c>
      <c r="F77" s="24"/>
      <c r="G77" s="17" t="str">
        <f ca="1">IF(Table13[[#This Row],[Status  ]]="Complete","--",IF(Table13[[#This Row],[Date]]&lt;TODAY(),"Overdue",IF(Table13[[#This Row],[Date]]=TODAY(),"Due Today",IF(Table13[[#This Row],[Date]]&lt;=TODAY()+7,"Due within the Week","On Time"))))</f>
        <v>On Time</v>
      </c>
      <c r="H77" s="6"/>
      <c r="I77" s="6"/>
      <c r="J77" s="6"/>
      <c r="K77" s="6"/>
      <c r="L77" s="6"/>
    </row>
    <row r="78" spans="2:12" s="18" customFormat="1" x14ac:dyDescent="0.2">
      <c r="B78" s="12"/>
      <c r="C78" s="13">
        <v>45849</v>
      </c>
      <c r="D78" s="14" t="s">
        <v>112</v>
      </c>
      <c r="E78" s="15" t="s">
        <v>34</v>
      </c>
      <c r="F78" s="16"/>
      <c r="G78" s="17" t="str">
        <f ca="1">IF(Table13[[#This Row],[Status  ]]="Complete","--",IF(Table13[[#This Row],[Date]]&lt;TODAY(),"Overdue",IF(Table13[[#This Row],[Date]]=TODAY(),"Due Today",IF(Table13[[#This Row],[Date]]&lt;=TODAY()+7,"Due within the Week","On Time"))))</f>
        <v>On Time</v>
      </c>
      <c r="H78" s="6"/>
      <c r="I78" s="6"/>
      <c r="J78" s="6"/>
      <c r="K78" s="6"/>
      <c r="L78" s="6"/>
    </row>
    <row r="79" spans="2:12" s="18" customFormat="1" ht="33.75" x14ac:dyDescent="0.2">
      <c r="B79" s="12"/>
      <c r="C79" s="13">
        <v>45852</v>
      </c>
      <c r="D79" s="14" t="s">
        <v>113</v>
      </c>
      <c r="E79" s="15" t="s">
        <v>8</v>
      </c>
      <c r="F79" s="16"/>
      <c r="G79" s="17" t="str">
        <f ca="1">IF(Table13[[#This Row],[Status  ]]="Complete","--",IF(Table13[[#This Row],[Date]]&lt;TODAY(),"Overdue",IF(Table13[[#This Row],[Date]]=TODAY(),"Due Today",IF(Table13[[#This Row],[Date]]&lt;=TODAY()+7,"Due within the Week","On Time"))))</f>
        <v>On Time</v>
      </c>
      <c r="H79" s="6"/>
      <c r="I79" s="6"/>
      <c r="J79" s="6"/>
      <c r="K79" s="6"/>
      <c r="L79" s="6"/>
    </row>
    <row r="80" spans="2:12" s="18" customFormat="1" ht="56.25" x14ac:dyDescent="0.2">
      <c r="B80" s="12"/>
      <c r="C80" s="13">
        <v>45852</v>
      </c>
      <c r="D80" s="14" t="s">
        <v>114</v>
      </c>
      <c r="E80" s="15" t="s">
        <v>115</v>
      </c>
      <c r="F80" s="16"/>
      <c r="G80" s="17" t="str">
        <f ca="1">IF(Table13[[#This Row],[Status  ]]="Complete","--",IF(Table13[[#This Row],[Date]]&lt;TODAY(),"Overdue",IF(Table13[[#This Row],[Date]]=TODAY(),"Due Today",IF(Table13[[#This Row],[Date]]&lt;=TODAY()+7,"Due within the Week","On Time"))))</f>
        <v>On Time</v>
      </c>
      <c r="H80" s="6"/>
      <c r="I80" s="6"/>
      <c r="J80" s="6"/>
      <c r="K80" s="6"/>
      <c r="L80" s="6"/>
    </row>
    <row r="81" spans="2:12" s="18" customFormat="1" ht="33.75" x14ac:dyDescent="0.2">
      <c r="B81" s="12"/>
      <c r="C81" s="13">
        <v>45852</v>
      </c>
      <c r="D81" s="14" t="s">
        <v>116</v>
      </c>
      <c r="E81" s="15" t="s">
        <v>117</v>
      </c>
      <c r="F81" s="16"/>
      <c r="G81" s="17" t="str">
        <f ca="1">IF(Table13[[#This Row],[Status  ]]="Complete","--",IF(Table13[[#This Row],[Date]]&lt;TODAY(),"Overdue",IF(Table13[[#This Row],[Date]]=TODAY(),"Due Today",IF(Table13[[#This Row],[Date]]&lt;=TODAY()+7,"Due within the Week","On Time"))))</f>
        <v>On Time</v>
      </c>
      <c r="H81" s="6"/>
      <c r="I81" s="6"/>
      <c r="J81" s="6"/>
      <c r="K81" s="6"/>
      <c r="L81" s="6"/>
    </row>
    <row r="82" spans="2:12" s="18" customFormat="1" x14ac:dyDescent="0.2">
      <c r="B82" s="12"/>
      <c r="C82" s="13">
        <v>45852</v>
      </c>
      <c r="D82" s="14" t="s">
        <v>118</v>
      </c>
      <c r="E82" s="15" t="s">
        <v>119</v>
      </c>
      <c r="F82" s="16"/>
      <c r="G82" s="17" t="str">
        <f ca="1">IF(Table13[[#This Row],[Status  ]]="Complete","--",IF(Table13[[#This Row],[Date]]&lt;TODAY(),"Overdue",IF(Table13[[#This Row],[Date]]=TODAY(),"Due Today",IF(Table13[[#This Row],[Date]]&lt;=TODAY()+7,"Due within the Week","On Time"))))</f>
        <v>On Time</v>
      </c>
      <c r="H82" s="6"/>
      <c r="I82" s="6"/>
      <c r="J82" s="6"/>
      <c r="K82" s="6"/>
      <c r="L82" s="6"/>
    </row>
    <row r="83" spans="2:12" s="18" customFormat="1" ht="22.5" x14ac:dyDescent="0.2">
      <c r="B83" s="12"/>
      <c r="C83" s="13">
        <v>45853</v>
      </c>
      <c r="D83" s="14" t="s">
        <v>120</v>
      </c>
      <c r="E83" s="15" t="s">
        <v>121</v>
      </c>
      <c r="F83" s="16"/>
      <c r="G83" s="17" t="str">
        <f ca="1">IF(Table13[[#This Row],[Status  ]]="Complete","--",IF(Table13[[#This Row],[Date]]&lt;TODAY(),"Overdue",IF(Table13[[#This Row],[Date]]=TODAY(),"Due Today",IF(Table13[[#This Row],[Date]]&lt;=TODAY()+7,"Due within the Week","On Time"))))</f>
        <v>On Time</v>
      </c>
      <c r="H83" s="6"/>
      <c r="I83" s="6"/>
      <c r="J83" s="6"/>
      <c r="K83" s="6"/>
      <c r="L83" s="6"/>
    </row>
    <row r="84" spans="2:12" s="18" customFormat="1" ht="45" x14ac:dyDescent="0.2">
      <c r="B84" s="12"/>
      <c r="C84" s="13">
        <v>45853</v>
      </c>
      <c r="D84" s="14" t="s">
        <v>122</v>
      </c>
      <c r="E84" s="15" t="s">
        <v>8</v>
      </c>
      <c r="F84" s="16"/>
      <c r="G84" s="17" t="str">
        <f ca="1">IF(Table13[[#This Row],[Status  ]]="Complete","--",IF(Table13[[#This Row],[Date]]&lt;TODAY(),"Overdue",IF(Table13[[#This Row],[Date]]=TODAY(),"Due Today",IF(Table13[[#This Row],[Date]]&lt;=TODAY()+7,"Due within the Week","On Time"))))</f>
        <v>On Time</v>
      </c>
      <c r="H84" s="6"/>
      <c r="I84" s="6"/>
      <c r="J84" s="6"/>
      <c r="K84" s="6"/>
      <c r="L84" s="6"/>
    </row>
    <row r="85" spans="2:12" s="18" customFormat="1" ht="56.25" x14ac:dyDescent="0.2">
      <c r="B85" s="12"/>
      <c r="C85" s="13">
        <v>45853</v>
      </c>
      <c r="D85" s="14" t="s">
        <v>123</v>
      </c>
      <c r="E85" s="15" t="s">
        <v>94</v>
      </c>
      <c r="F85" s="16"/>
      <c r="G85" s="17" t="str">
        <f ca="1">IF(Table13[[#This Row],[Status  ]]="Complete","--",IF(Table13[[#This Row],[Date]]&lt;TODAY(),"Overdue",IF(Table13[[#This Row],[Date]]=TODAY(),"Due Today",IF(Table13[[#This Row],[Date]]&lt;=TODAY()+7,"Due within the Week","On Time"))))</f>
        <v>On Time</v>
      </c>
      <c r="H85" s="6"/>
      <c r="I85" s="6"/>
      <c r="J85" s="6"/>
      <c r="K85" s="6"/>
      <c r="L85" s="6"/>
    </row>
    <row r="86" spans="2:12" s="18" customFormat="1" x14ac:dyDescent="0.2">
      <c r="B86" s="12"/>
      <c r="C86" s="21">
        <v>45854</v>
      </c>
      <c r="D86" s="22" t="s">
        <v>124</v>
      </c>
      <c r="E86" s="23" t="s">
        <v>34</v>
      </c>
      <c r="F86" s="24"/>
      <c r="G86" s="17" t="str">
        <f ca="1">IF(Table13[[#This Row],[Status  ]]="Complete","--",IF(Table13[[#This Row],[Date]]&lt;TODAY(),"Overdue",IF(Table13[[#This Row],[Date]]=TODAY(),"Due Today",IF(Table13[[#This Row],[Date]]&lt;=TODAY()+7,"Due within the Week","On Time"))))</f>
        <v>On Time</v>
      </c>
      <c r="H86" s="6"/>
      <c r="I86" s="6"/>
      <c r="J86" s="6"/>
      <c r="K86" s="6"/>
      <c r="L86" s="6"/>
    </row>
    <row r="87" spans="2:12" s="18" customFormat="1" x14ac:dyDescent="0.2">
      <c r="B87" s="12"/>
      <c r="C87" s="21">
        <v>45855</v>
      </c>
      <c r="D87" s="22" t="s">
        <v>125</v>
      </c>
      <c r="E87" s="23" t="s">
        <v>34</v>
      </c>
      <c r="F87" s="24"/>
      <c r="G87" s="17" t="str">
        <f ca="1">IF(Table13[[#This Row],[Status  ]]="Complete","--",IF(Table13[[#This Row],[Date]]&lt;TODAY(),"Overdue",IF(Table13[[#This Row],[Date]]=TODAY(),"Due Today",IF(Table13[[#This Row],[Date]]&lt;=TODAY()+7,"Due within the Week","On Time"))))</f>
        <v>On Time</v>
      </c>
      <c r="H87" s="6"/>
      <c r="I87" s="6"/>
      <c r="J87" s="6"/>
      <c r="K87" s="6"/>
      <c r="L87" s="6"/>
    </row>
    <row r="88" spans="2:12" s="18" customFormat="1" ht="135" x14ac:dyDescent="0.2">
      <c r="B88" s="12"/>
      <c r="C88" s="13">
        <v>45855</v>
      </c>
      <c r="D88" s="14" t="s">
        <v>126</v>
      </c>
      <c r="E88" s="15" t="s">
        <v>34</v>
      </c>
      <c r="F88" s="16"/>
      <c r="G88" s="17" t="str">
        <f ca="1">IF(Table13[[#This Row],[Status  ]]="Complete","--",IF(Table13[[#This Row],[Date]]&lt;TODAY(),"Overdue",IF(Table13[[#This Row],[Date]]=TODAY(),"Due Today",IF(Table13[[#This Row],[Date]]&lt;=TODAY()+7,"Due within the Week","On Time"))))</f>
        <v>On Time</v>
      </c>
      <c r="H88" s="6"/>
      <c r="I88" s="6"/>
      <c r="J88" s="6"/>
      <c r="K88" s="6"/>
      <c r="L88" s="6"/>
    </row>
    <row r="89" spans="2:12" s="18" customFormat="1" ht="67.5" x14ac:dyDescent="0.2">
      <c r="B89" s="12"/>
      <c r="C89" s="13">
        <v>45855</v>
      </c>
      <c r="D89" s="14" t="s">
        <v>127</v>
      </c>
      <c r="E89" s="15" t="s">
        <v>8</v>
      </c>
      <c r="F89" s="16"/>
      <c r="G89" s="17" t="str">
        <f ca="1">IF(Table13[[#This Row],[Status  ]]="Complete","--",IF(Table13[[#This Row],[Date]]&lt;TODAY(),"Overdue",IF(Table13[[#This Row],[Date]]=TODAY(),"Due Today",IF(Table13[[#This Row],[Date]]&lt;=TODAY()+7,"Due within the Week","On Time"))))</f>
        <v>On Time</v>
      </c>
      <c r="H89" s="6"/>
      <c r="I89" s="6"/>
      <c r="J89" s="6"/>
      <c r="K89" s="6"/>
      <c r="L89" s="6"/>
    </row>
    <row r="90" spans="2:12" s="18" customFormat="1" ht="22.5" x14ac:dyDescent="0.2">
      <c r="B90" s="12"/>
      <c r="C90" s="13">
        <v>45861</v>
      </c>
      <c r="D90" s="14" t="s">
        <v>128</v>
      </c>
      <c r="E90" s="15" t="s">
        <v>129</v>
      </c>
      <c r="F90" s="16"/>
      <c r="G90" s="17" t="str">
        <f ca="1">IF(Table13[[#This Row],[Status  ]]="Complete","--",IF(Table13[[#This Row],[Date]]&lt;TODAY(),"Overdue",IF(Table13[[#This Row],[Date]]=TODAY(),"Due Today",IF(Table13[[#This Row],[Date]]&lt;=TODAY()+7,"Due within the Week","On Time"))))</f>
        <v>On Time</v>
      </c>
      <c r="H90" s="6"/>
      <c r="I90" s="6"/>
      <c r="J90" s="6"/>
      <c r="K90" s="6"/>
      <c r="L90" s="6"/>
    </row>
    <row r="91" spans="2:12" s="18" customFormat="1" x14ac:dyDescent="0.2">
      <c r="B91" s="12"/>
      <c r="C91" s="13">
        <v>45863</v>
      </c>
      <c r="D91" s="14" t="s">
        <v>130</v>
      </c>
      <c r="E91" s="15" t="s">
        <v>131</v>
      </c>
      <c r="F91" s="16"/>
      <c r="G91" s="17" t="str">
        <f ca="1">IF(Table13[[#This Row],[Status  ]]="Complete","--",IF(Table13[[#This Row],[Date]]&lt;TODAY(),"Overdue",IF(Table13[[#This Row],[Date]]=TODAY(),"Due Today",IF(Table13[[#This Row],[Date]]&lt;=TODAY()+7,"Due within the Week","On Time"))))</f>
        <v>On Time</v>
      </c>
      <c r="H91" s="6"/>
      <c r="I91" s="6"/>
      <c r="J91" s="6"/>
      <c r="K91" s="6"/>
      <c r="L91" s="6"/>
    </row>
    <row r="92" spans="2:12" s="18" customFormat="1" x14ac:dyDescent="0.2">
      <c r="B92" s="12"/>
      <c r="C92" s="21">
        <v>45863</v>
      </c>
      <c r="D92" s="22" t="s">
        <v>132</v>
      </c>
      <c r="E92" s="23" t="s">
        <v>34</v>
      </c>
      <c r="F92" s="24"/>
      <c r="G92" s="17" t="str">
        <f ca="1">IF(Table13[[#This Row],[Status  ]]="Complete","--",IF(Table13[[#This Row],[Date]]&lt;TODAY(),"Overdue",IF(Table13[[#This Row],[Date]]=TODAY(),"Due Today",IF(Table13[[#This Row],[Date]]&lt;=TODAY()+7,"Due within the Week","On Time"))))</f>
        <v>On Time</v>
      </c>
      <c r="H92" s="6"/>
      <c r="I92" s="6"/>
      <c r="J92" s="6"/>
      <c r="K92" s="6"/>
      <c r="L92" s="6"/>
    </row>
    <row r="93" spans="2:12" s="18" customFormat="1" x14ac:dyDescent="0.2">
      <c r="B93" s="12"/>
      <c r="C93" s="21">
        <v>45866</v>
      </c>
      <c r="D93" s="22" t="s">
        <v>133</v>
      </c>
      <c r="E93" s="23" t="s">
        <v>34</v>
      </c>
      <c r="F93" s="24"/>
      <c r="G93" s="17" t="str">
        <f ca="1">IF(Table13[[#This Row],[Status  ]]="Complete","--",IF(Table13[[#This Row],[Date]]&lt;TODAY(),"Overdue",IF(Table13[[#This Row],[Date]]=TODAY(),"Due Today",IF(Table13[[#This Row],[Date]]&lt;=TODAY()+7,"Due within the Week","On Time"))))</f>
        <v>On Time</v>
      </c>
      <c r="H93" s="6"/>
      <c r="I93" s="6"/>
      <c r="J93" s="6"/>
      <c r="K93" s="6"/>
      <c r="L93" s="6"/>
    </row>
    <row r="94" spans="2:12" s="18" customFormat="1" x14ac:dyDescent="0.2">
      <c r="B94" s="12"/>
      <c r="C94" s="13">
        <v>45869</v>
      </c>
      <c r="D94" s="14" t="s">
        <v>134</v>
      </c>
      <c r="E94" s="15" t="s">
        <v>94</v>
      </c>
      <c r="F94" s="16"/>
      <c r="G94" s="17" t="str">
        <f ca="1">IF(Table13[[#This Row],[Status  ]]="Complete","--",IF(Table13[[#This Row],[Date]]&lt;TODAY(),"Overdue",IF(Table13[[#This Row],[Date]]=TODAY(),"Due Today",IF(Table13[[#This Row],[Date]]&lt;=TODAY()+7,"Due within the Week","On Time"))))</f>
        <v>On Time</v>
      </c>
      <c r="H94" s="6"/>
      <c r="I94" s="6"/>
      <c r="J94" s="6"/>
      <c r="K94" s="6"/>
      <c r="L94" s="6"/>
    </row>
    <row r="95" spans="2:12" s="18" customFormat="1" ht="22.5" x14ac:dyDescent="0.2">
      <c r="B95" s="12"/>
      <c r="C95" s="13">
        <v>45870</v>
      </c>
      <c r="D95" s="14" t="s">
        <v>135</v>
      </c>
      <c r="E95" s="15" t="s">
        <v>94</v>
      </c>
      <c r="F95" s="16"/>
      <c r="G95" s="17" t="str">
        <f ca="1">IF(Table13[[#This Row],[Status  ]]="Complete","--",IF(Table13[[#This Row],[Date]]&lt;TODAY(),"Overdue",IF(Table13[[#This Row],[Date]]=TODAY(),"Due Today",IF(Table13[[#This Row],[Date]]&lt;=TODAY()+7,"Due within the Week","On Time"))))</f>
        <v>On Time</v>
      </c>
      <c r="H95" s="6"/>
      <c r="I95" s="6"/>
      <c r="J95" s="6"/>
      <c r="K95" s="6"/>
      <c r="L95" s="6"/>
    </row>
    <row r="96" spans="2:12" s="18" customFormat="1" x14ac:dyDescent="0.2">
      <c r="B96" s="12"/>
      <c r="C96" s="21">
        <v>45875</v>
      </c>
      <c r="D96" s="22" t="s">
        <v>136</v>
      </c>
      <c r="E96" s="23" t="s">
        <v>8</v>
      </c>
      <c r="F96" s="24"/>
      <c r="G96" s="17" t="str">
        <f ca="1">IF(Table13[[#This Row],[Status  ]]="Complete","--",IF(Table13[[#This Row],[Date]]&lt;TODAY(),"Overdue",IF(Table13[[#This Row],[Date]]=TODAY(),"Due Today",IF(Table13[[#This Row],[Date]]&lt;=TODAY()+7,"Due within the Week","On Time"))))</f>
        <v>On Time</v>
      </c>
      <c r="H96" s="6"/>
      <c r="I96" s="6"/>
      <c r="J96" s="6"/>
      <c r="K96" s="6"/>
      <c r="L96" s="6"/>
    </row>
    <row r="97" spans="2:12" s="18" customFormat="1" x14ac:dyDescent="0.2">
      <c r="B97" s="12"/>
      <c r="C97" s="13">
        <v>45875</v>
      </c>
      <c r="D97" s="14" t="s">
        <v>137</v>
      </c>
      <c r="E97" s="15" t="s">
        <v>8</v>
      </c>
      <c r="F97" s="16"/>
      <c r="G97" s="17" t="str">
        <f ca="1">IF(Table13[[#This Row],[Status  ]]="Complete","--",IF(Table13[[#This Row],[Date]]&lt;TODAY(),"Overdue",IF(Table13[[#This Row],[Date]]=TODAY(),"Due Today",IF(Table13[[#This Row],[Date]]&lt;=TODAY()+7,"Due within the Week","On Time"))))</f>
        <v>On Time</v>
      </c>
      <c r="H97" s="6"/>
      <c r="I97" s="6"/>
      <c r="J97" s="6"/>
      <c r="K97" s="6"/>
      <c r="L97" s="6"/>
    </row>
    <row r="98" spans="2:12" ht="33.75" x14ac:dyDescent="0.2">
      <c r="C98" s="13">
        <v>45877</v>
      </c>
      <c r="D98" s="14" t="s">
        <v>138</v>
      </c>
      <c r="E98" s="15" t="s">
        <v>8</v>
      </c>
      <c r="F98" s="16"/>
      <c r="G98" s="17" t="str">
        <f ca="1">IF(Table13[[#This Row],[Status  ]]="Complete","--",IF(Table13[[#This Row],[Date]]&lt;TODAY(),"Overdue",IF(Table13[[#This Row],[Date]]=TODAY(),"Due Today",IF(Table13[[#This Row],[Date]]&lt;=TODAY()+7,"Due within the Week","On Time"))))</f>
        <v>On Time</v>
      </c>
    </row>
    <row r="99" spans="2:12" ht="22.5" x14ac:dyDescent="0.2">
      <c r="C99" s="26">
        <v>45915</v>
      </c>
      <c r="D99" s="27" t="s">
        <v>139</v>
      </c>
      <c r="E99" s="28"/>
      <c r="F99" s="29"/>
      <c r="G99" s="17" t="str">
        <f ca="1">IF(Table13[[#This Row],[Status  ]]="Complete","--",IF(Table13[[#This Row],[Date]]&lt;TODAY(),"Overdue",IF(Table13[[#This Row],[Date]]=TODAY(),"Due Today",IF(Table13[[#This Row],[Date]]&lt;=TODAY()+7,"Due within the Week","On Time"))))</f>
        <v>On Time</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Close Schedule 6.13.25 WEB</vt:lpstr>
      <vt:lpstr>'Close Schedule 6.13.25 WEB'!_Hlk136370679</vt:lpstr>
    </vt:vector>
  </TitlesOfParts>
  <Company>UCOP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Chuck</dc:creator>
  <cp:lastModifiedBy>Angela Chuck</cp:lastModifiedBy>
  <dcterms:created xsi:type="dcterms:W3CDTF">2025-06-13T23:09:13Z</dcterms:created>
  <dcterms:modified xsi:type="dcterms:W3CDTF">2025-06-13T23:10:37Z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