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thanie Brown\Desktop\"/>
    </mc:Choice>
  </mc:AlternateContent>
  <xr:revisionPtr revIDLastSave="0" documentId="8_{FFC6F8B4-C520-4390-9836-E278FEF73FA2}" xr6:coauthVersionLast="47" xr6:coauthVersionMax="47" xr10:uidLastSave="{00000000-0000-0000-0000-000000000000}"/>
  <bookViews>
    <workbookView xWindow="1185" yWindow="1163" windowWidth="18615" windowHeight="10155" xr2:uid="{00000000-000D-0000-FFFF-FFFF00000000}"/>
  </bookViews>
  <sheets>
    <sheet name="Geo Groups and Salary Grades" sheetId="1" r:id="rId1"/>
    <sheet name="Titles and Salary Grades" sheetId="2" r:id="rId2"/>
  </sheets>
  <definedNames>
    <definedName name="_xlnm.Print_Area" localSheetId="0">'Geo Groups and Salary Grades'!$A$16:$Y$31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K17" i="1"/>
  <c r="O17" i="1"/>
  <c r="S17" i="1"/>
  <c r="W17" i="1"/>
  <c r="K18" i="1"/>
  <c r="O18" i="1"/>
  <c r="S18" i="1"/>
  <c r="W18" i="1"/>
  <c r="K19" i="1"/>
  <c r="O19" i="1"/>
  <c r="S19" i="1"/>
  <c r="W19" i="1"/>
  <c r="K20" i="1"/>
  <c r="O20" i="1"/>
  <c r="S20" i="1"/>
  <c r="W20" i="1"/>
  <c r="G21" i="1"/>
  <c r="K21" i="1"/>
  <c r="O21" i="1"/>
  <c r="S21" i="1"/>
  <c r="W21" i="1"/>
  <c r="W22" i="1"/>
  <c r="W23" i="1"/>
  <c r="W24" i="1"/>
  <c r="W25" i="1"/>
  <c r="W26" i="1"/>
  <c r="W27" i="1"/>
  <c r="W28" i="1"/>
  <c r="W29" i="1"/>
  <c r="W30" i="1"/>
  <c r="W31" i="1"/>
  <c r="S22" i="1"/>
  <c r="S23" i="1"/>
  <c r="S24" i="1"/>
  <c r="S25" i="1"/>
  <c r="S26" i="1"/>
  <c r="S27" i="1"/>
  <c r="S28" i="1"/>
  <c r="S29" i="1"/>
  <c r="S30" i="1"/>
  <c r="S31" i="1"/>
  <c r="O22" i="1"/>
  <c r="O23" i="1"/>
  <c r="O24" i="1"/>
  <c r="O25" i="1"/>
  <c r="O26" i="1"/>
  <c r="O27" i="1"/>
  <c r="O28" i="1"/>
  <c r="O29" i="1"/>
  <c r="O30" i="1"/>
  <c r="O31" i="1"/>
  <c r="K22" i="1"/>
  <c r="K23" i="1"/>
  <c r="K24" i="1"/>
  <c r="K25" i="1"/>
  <c r="K26" i="1"/>
  <c r="K27" i="1"/>
  <c r="K28" i="1"/>
  <c r="K29" i="1"/>
  <c r="K30" i="1"/>
  <c r="K31" i="1"/>
  <c r="G22" i="1"/>
  <c r="G23" i="1"/>
  <c r="G24" i="1"/>
  <c r="G25" i="1"/>
  <c r="G26" i="1"/>
  <c r="G27" i="1"/>
  <c r="G28" i="1"/>
  <c r="G29" i="1"/>
  <c r="G30" i="1"/>
  <c r="G31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</calcChain>
</file>

<file path=xl/sharedStrings.xml><?xml version="1.0" encoding="utf-8"?>
<sst xmlns="http://schemas.openxmlformats.org/spreadsheetml/2006/main" count="278" uniqueCount="158">
  <si>
    <t>MINIMUM</t>
  </si>
  <si>
    <t>MIDPOINT</t>
  </si>
  <si>
    <t>MAXIMUM</t>
  </si>
  <si>
    <t>Colusa County</t>
  </si>
  <si>
    <t>Orange County</t>
  </si>
  <si>
    <t>Monterey County</t>
  </si>
  <si>
    <t>Alameda County (NPI)</t>
  </si>
  <si>
    <t>Marin County</t>
  </si>
  <si>
    <t>Glenn County</t>
  </si>
  <si>
    <t>Santa Barbara/San Luis Obisbo County</t>
  </si>
  <si>
    <t>Los Angeles County</t>
  </si>
  <si>
    <t>Contra Costa County</t>
  </si>
  <si>
    <t>San Mateo County</t>
  </si>
  <si>
    <t>Humboldt/Del Norte County</t>
  </si>
  <si>
    <t>Sierra Foothill REC</t>
  </si>
  <si>
    <t>Santa Cruz County</t>
  </si>
  <si>
    <t>San Benito County</t>
  </si>
  <si>
    <t>San Francisco County</t>
  </si>
  <si>
    <t>Lake County</t>
  </si>
  <si>
    <t>Sutter County/Yuba City MCP HQ</t>
  </si>
  <si>
    <t>Sonoma County</t>
  </si>
  <si>
    <t>Santa Clara County</t>
  </si>
  <si>
    <t>Mendocino County, Hopland REC</t>
  </si>
  <si>
    <t>Imperial County and Desert REC</t>
  </si>
  <si>
    <t>South Coast REC</t>
  </si>
  <si>
    <t>Tehama County</t>
  </si>
  <si>
    <t>Ventura County and Hansen REC</t>
  </si>
  <si>
    <t>Butte County</t>
  </si>
  <si>
    <t>Davis Based Units</t>
  </si>
  <si>
    <t>Modoc County</t>
  </si>
  <si>
    <t>Siskiyou County, Intermountain REC</t>
  </si>
  <si>
    <t>Napa County</t>
  </si>
  <si>
    <t>Shasta/Trinity County</t>
  </si>
  <si>
    <t>Sac/Woodland/Solano MCP HQ</t>
  </si>
  <si>
    <t>San Joaquin County</t>
  </si>
  <si>
    <t>San Bernardino County</t>
  </si>
  <si>
    <t>Riverside County</t>
  </si>
  <si>
    <t>Placer Nevada County</t>
  </si>
  <si>
    <t>Kern County</t>
  </si>
  <si>
    <t>Tulare County, Lindcove REC</t>
  </si>
  <si>
    <t>San Diego County</t>
  </si>
  <si>
    <t>Mariposa County</t>
  </si>
  <si>
    <t>MIN HRLY</t>
  </si>
  <si>
    <t>SALARY GRADE</t>
  </si>
  <si>
    <t>Career Tracks (CT) Geo Group</t>
  </si>
  <si>
    <t>Fresno/Madera /KARE/Westside REC</t>
  </si>
  <si>
    <t>Stanislaus County</t>
  </si>
  <si>
    <t xml:space="preserve">Lassen/Plumas/Sierra </t>
  </si>
  <si>
    <t>Inyo/Mono</t>
  </si>
  <si>
    <t>Central Sierra MCP</t>
  </si>
  <si>
    <t>Inyo/Mono. Kings</t>
  </si>
  <si>
    <t>Mariposa, Merced</t>
  </si>
  <si>
    <t xml:space="preserve">Alameda County </t>
  </si>
  <si>
    <t xml:space="preserve">Oakland Based Units </t>
  </si>
  <si>
    <t>ANR CT GROUP 1                                                 100% NATIONAL</t>
  </si>
  <si>
    <t>ANR CT GROUP 2                                                  105% NATIONAL</t>
  </si>
  <si>
    <t>ANR CT GROUP 3                                                  110% NATIONAL</t>
  </si>
  <si>
    <t>ANR CT GROUP 4                                                   115% NATIONAL</t>
  </si>
  <si>
    <t>ANR CT GROUP 5                                                    120% NATIONAL</t>
  </si>
  <si>
    <t>ANR CT GROUP 6                                                    125% NATIONAL</t>
  </si>
  <si>
    <r>
      <t xml:space="preserve">UC ANR Career Tracks - Policy Covered Salary Ranges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scheme val="minor"/>
      </rPr>
      <t>January 01, 2022</t>
    </r>
  </si>
  <si>
    <t>Santa Barbara/San Luis Obisbo</t>
  </si>
  <si>
    <t xml:space="preserve">Fresno/Madera /KARE/Westside </t>
  </si>
  <si>
    <t>Siskiyou County, Intermountain</t>
  </si>
  <si>
    <t>UC ANR Commonly Used Titles and Salary Grades</t>
  </si>
  <si>
    <t>Job Title</t>
  </si>
  <si>
    <t>Salary Grade</t>
  </si>
  <si>
    <t>ACAD HR ANL 2</t>
  </si>
  <si>
    <t>ACAD HR ANL 3</t>
  </si>
  <si>
    <t>ACAD HR MGR 1</t>
  </si>
  <si>
    <t>ACAD HR SUPV 2</t>
  </si>
  <si>
    <t>ACCOUNTING MGR 1</t>
  </si>
  <si>
    <t>ACCOUNTING SUPV 2</t>
  </si>
  <si>
    <t>ADMIN MGR 1</t>
  </si>
  <si>
    <t>ADMIN OFCR 3</t>
  </si>
  <si>
    <t>ADMIN OFCR 4</t>
  </si>
  <si>
    <t>AGRICULTURE MGR 1</t>
  </si>
  <si>
    <t>AGRICULTURE SUPV 1</t>
  </si>
  <si>
    <t>AGRICULTURE SUPV 2</t>
  </si>
  <si>
    <t>ALUMNI EXTERNAL REL MGR 1</t>
  </si>
  <si>
    <t>APPLICATIONS PRG SUPV 2</t>
  </si>
  <si>
    <t>APPLICATIONS PROGR 3</t>
  </si>
  <si>
    <t>APPLICATIONS PROGR 4</t>
  </si>
  <si>
    <t>BROADCAST COMM SPEC 2</t>
  </si>
  <si>
    <t>BROADCAST COMM SPEC 3</t>
  </si>
  <si>
    <t>BUS SYS ANALYST 4</t>
  </si>
  <si>
    <t>CMTY EDUC MGR 1</t>
  </si>
  <si>
    <t>CMTY EDUC SPEC 1</t>
  </si>
  <si>
    <t>CMTY EDUC SPEC 2</t>
  </si>
  <si>
    <t>CMTY EDUC SPEC 3</t>
  </si>
  <si>
    <t>CMTY EDUC SPEC 4</t>
  </si>
  <si>
    <t>CMTY EDUC SUPV 1</t>
  </si>
  <si>
    <t>CMTY EDUC SUPV 2</t>
  </si>
  <si>
    <t>COMM AND NETWORK TCHL ANL 3</t>
  </si>
  <si>
    <t>COMM SPEC 3</t>
  </si>
  <si>
    <t>CONTRACT ADM 3</t>
  </si>
  <si>
    <t>CONTRACTS AND GRANTS MGR 1</t>
  </si>
  <si>
    <t>CUSTODIAL SUPV 1</t>
  </si>
  <si>
    <t>DATA SYS ANL 2</t>
  </si>
  <si>
    <t>DIGITAL COMM SPEC 4</t>
  </si>
  <si>
    <t>EEO REPR 3</t>
  </si>
  <si>
    <t>EHS MGR 1</t>
  </si>
  <si>
    <t>EHS SPEC 1 NEX</t>
  </si>
  <si>
    <t>EHS SPEC 3</t>
  </si>
  <si>
    <t>EMPLOYEE REL REPR 3</t>
  </si>
  <si>
    <t>EMPLOYEE REL REPR 4</t>
  </si>
  <si>
    <t>ENTERPRISE RISK MGT ANL 3</t>
  </si>
  <si>
    <t>ENTERPRISE RISK MGT ANL 4</t>
  </si>
  <si>
    <t>EVENTS SPEC 2</t>
  </si>
  <si>
    <t>EVENTS SUPV 2</t>
  </si>
  <si>
    <t>EXEC AST 3</t>
  </si>
  <si>
    <t>EXEC AST 4</t>
  </si>
  <si>
    <t>FAC MGT SPEC 3</t>
  </si>
  <si>
    <t>FAC PROJECT MGT SPEC 2</t>
  </si>
  <si>
    <t>FAC PROJECT MGT SPEC 3</t>
  </si>
  <si>
    <t>FINANCIAL ANALYST 2</t>
  </si>
  <si>
    <t>FINANCIAL ANL 2</t>
  </si>
  <si>
    <t>FINANCIAL ANL 3</t>
  </si>
  <si>
    <t>FINANCIAL ANL 4</t>
  </si>
  <si>
    <t>FINANCIAL ANL 5</t>
  </si>
  <si>
    <t>FINANCIAL ANL MGR 1</t>
  </si>
  <si>
    <t>FINANCIAL SVC ANL 2</t>
  </si>
  <si>
    <t>FINANCIAL SVC MGR 1</t>
  </si>
  <si>
    <t>FINANCIAL SVC MGR 2</t>
  </si>
  <si>
    <t>FINANCIAL SVC SUPV 1</t>
  </si>
  <si>
    <t>FUNDRAISER 2 NEX</t>
  </si>
  <si>
    <t>FUNDRAISER 3</t>
  </si>
  <si>
    <t>FUNDRAISER 4</t>
  </si>
  <si>
    <t>GEN ACCOUNTANT 3</t>
  </si>
  <si>
    <t>GEOGRAPHIC INFO SYS PROGR 2</t>
  </si>
  <si>
    <t>GEOGRAPHIC INFO SYS SUPV 2</t>
  </si>
  <si>
    <t>HR GENERALIST 2</t>
  </si>
  <si>
    <t>HR SUPV 2</t>
  </si>
  <si>
    <t>INFO SYS ANL 2</t>
  </si>
  <si>
    <t>MARKETING SPEC 4</t>
  </si>
  <si>
    <t>MEDIA COMM SPEC 1</t>
  </si>
  <si>
    <t>MEDIA COMM SPEC 2</t>
  </si>
  <si>
    <t>PAYROLL ANL 2</t>
  </si>
  <si>
    <t>PAYROLL MGR 1</t>
  </si>
  <si>
    <t>PHYS PLT MECH 2</t>
  </si>
  <si>
    <t>PROJECT POLICY ANL 2</t>
  </si>
  <si>
    <t>PROJECT POLICY ANL 3</t>
  </si>
  <si>
    <t>PROJECT POLICY ANL 4</t>
  </si>
  <si>
    <t>PROJECT POLICY ANL MGR 1</t>
  </si>
  <si>
    <t>PUBL EDUC SPEC 3</t>
  </si>
  <si>
    <t>RSCH ADM 3</t>
  </si>
  <si>
    <t>RSCH ADM 4</t>
  </si>
  <si>
    <t>RSCH DATA ANL 2</t>
  </si>
  <si>
    <t>RSCH DATA ANL 3</t>
  </si>
  <si>
    <t>SKLD CRAFTS AND TRADES MGR 1</t>
  </si>
  <si>
    <t>SKLD CRAFTS AND TRADES SUPV 2</t>
  </si>
  <si>
    <t>SURVEY RESEARCHER 3</t>
  </si>
  <si>
    <t>SYS ADM 2</t>
  </si>
  <si>
    <t>TCHL PROJECT MGT PROFL 4</t>
  </si>
  <si>
    <t>TRAINER 3</t>
  </si>
  <si>
    <t>WRITER EDITOR 3</t>
  </si>
  <si>
    <t>WRITER EDITOR 4</t>
  </si>
  <si>
    <t>WRITTEN COMM SUPV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</si>
</sst>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\$#,##0;\$#,##0"/>
    <numFmt numFmtId="166" formatCode="\$#,##0.00;\$#,##0.00"/>
    <numFmt numFmtId="167" formatCode="&quot;$&quot;#,##0.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.5"/>
      <color rgb="FF000000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165" fontId="3" fillId="0" borderId="9" xfId="0" applyNumberFormat="1" applyFont="1" applyFill="1" applyBorder="1" applyAlignment="1">
      <alignment horizontal="center" vertical="top" wrapText="1"/>
    </xf>
    <xf numFmtId="165" fontId="3" fillId="0" borderId="10" xfId="0" applyNumberFormat="1" applyFont="1" applyFill="1" applyBorder="1" applyAlignment="1">
      <alignment horizontal="center" vertical="top" wrapText="1"/>
    </xf>
    <xf numFmtId="165" fontId="3" fillId="0" borderId="13" xfId="0" applyNumberFormat="1" applyFont="1" applyFill="1" applyBorder="1" applyAlignment="1">
      <alignment horizontal="center" vertical="top" wrapText="1"/>
    </xf>
    <xf numFmtId="166" fontId="6" fillId="2" borderId="14" xfId="0" applyNumberFormat="1" applyFont="1" applyFill="1" applyBorder="1" applyAlignment="1">
      <alignment horizontal="center" vertical="top" wrapText="1"/>
    </xf>
    <xf numFmtId="165" fontId="3" fillId="0" borderId="14" xfId="0" applyNumberFormat="1" applyFont="1" applyFill="1" applyBorder="1" applyAlignment="1">
      <alignment horizontal="center" vertical="top" wrapText="1"/>
    </xf>
    <xf numFmtId="165" fontId="3" fillId="0" borderId="15" xfId="0" applyNumberFormat="1" applyFont="1" applyFill="1" applyBorder="1" applyAlignment="1">
      <alignment horizontal="center" vertical="top" wrapText="1"/>
    </xf>
    <xf numFmtId="164" fontId="3" fillId="4" borderId="3" xfId="0" applyNumberFormat="1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7" fillId="5" borderId="18" xfId="0" applyFont="1" applyFill="1" applyBorder="1" applyAlignment="1">
      <alignment horizontal="center" vertical="top" wrapText="1"/>
    </xf>
    <xf numFmtId="0" fontId="7" fillId="5" borderId="19" xfId="0" applyFont="1" applyFill="1" applyBorder="1" applyAlignment="1">
      <alignment horizontal="center" vertical="top" wrapText="1"/>
    </xf>
    <xf numFmtId="0" fontId="7" fillId="5" borderId="20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9" fillId="6" borderId="1" xfId="0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10" fillId="7" borderId="1" xfId="0" applyFont="1" applyFill="1" applyBorder="1"/>
    <xf numFmtId="0" fontId="8" fillId="7" borderId="1" xfId="0" applyFont="1" applyFill="1" applyBorder="1"/>
    <xf numFmtId="0" fontId="10" fillId="0" borderId="1" xfId="0" applyFont="1" applyBorder="1" applyAlignment="1">
      <alignment horizontal="right"/>
    </xf>
    <xf numFmtId="167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1"/>
  <sheetViews>
    <sheetView tabSelected="1" zoomScale="90" zoomScaleNormal="90" workbookViewId="0">
      <selection activeCell="J16" sqref="J16"/>
    </sheetView>
  </sheetViews>
  <sheetFormatPr defaultRowHeight="12.4" x14ac:dyDescent="0.4"/>
  <cols>
    <col min="1" max="1" width="10.2109375" style="1" customWidth="1"/>
    <col min="2" max="2" width="9.0703125" style="1" customWidth="1"/>
    <col min="3" max="3" width="9.0703125" style="1" hidden="1" customWidth="1"/>
    <col min="4" max="4" width="9.0703125" style="1" customWidth="1"/>
    <col min="5" max="5" width="9.640625" style="1" customWidth="1"/>
    <col min="6" max="6" width="9.0703125" style="1" customWidth="1"/>
    <col min="7" max="7" width="9.0703125" style="1" hidden="1" customWidth="1"/>
    <col min="8" max="8" width="9.0703125" style="1" customWidth="1"/>
    <col min="9" max="9" width="9.5703125" style="1" customWidth="1"/>
    <col min="10" max="10" width="9.0703125" style="1" customWidth="1"/>
    <col min="11" max="11" width="9.0703125" style="1" hidden="1" customWidth="1"/>
    <col min="12" max="12" width="9.0703125" style="1" customWidth="1"/>
    <col min="13" max="13" width="10.2109375" style="1" customWidth="1"/>
    <col min="14" max="14" width="9.0703125" style="1" customWidth="1"/>
    <col min="15" max="15" width="9.0703125" style="1" hidden="1" customWidth="1"/>
    <col min="16" max="16" width="9.0703125" style="1" customWidth="1"/>
    <col min="17" max="17" width="10.5" style="1" customWidth="1"/>
    <col min="18" max="18" width="9.0703125" style="1" customWidth="1"/>
    <col min="19" max="19" width="9.0703125" style="1" hidden="1" customWidth="1"/>
    <col min="20" max="20" width="9.0703125" style="1" customWidth="1"/>
    <col min="21" max="21" width="9.85546875" style="1" customWidth="1"/>
    <col min="22" max="22" width="9.0703125" style="1" customWidth="1"/>
    <col min="23" max="23" width="9.0703125" style="1" hidden="1" customWidth="1"/>
    <col min="24" max="24" width="9.0703125" style="1" customWidth="1"/>
    <col min="25" max="25" width="9.640625" style="1" customWidth="1"/>
    <col min="26" max="26" width="8" style="1" customWidth="1"/>
    <col min="27" max="16384" width="9.140625" style="1"/>
  </cols>
  <sheetData>
    <row r="1" spans="1:25" ht="32.65" customHeight="1" thickBot="1" x14ac:dyDescent="0.45">
      <c r="A1" s="26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8"/>
    </row>
    <row r="2" spans="1:25" ht="29.25" customHeight="1" x14ac:dyDescent="0.4">
      <c r="A2" s="19" t="s">
        <v>44</v>
      </c>
      <c r="B2" s="32" t="s">
        <v>54</v>
      </c>
      <c r="C2" s="33"/>
      <c r="D2" s="33"/>
      <c r="E2" s="34"/>
      <c r="F2" s="32" t="s">
        <v>55</v>
      </c>
      <c r="G2" s="33"/>
      <c r="H2" s="33"/>
      <c r="I2" s="34"/>
      <c r="J2" s="32" t="s">
        <v>56</v>
      </c>
      <c r="K2" s="33"/>
      <c r="L2" s="33"/>
      <c r="M2" s="34"/>
      <c r="N2" s="32" t="s">
        <v>57</v>
      </c>
      <c r="O2" s="33"/>
      <c r="P2" s="33"/>
      <c r="Q2" s="34"/>
      <c r="R2" s="32" t="s">
        <v>58</v>
      </c>
      <c r="S2" s="33"/>
      <c r="T2" s="33"/>
      <c r="U2" s="34"/>
      <c r="V2" s="32" t="s">
        <v>59</v>
      </c>
      <c r="W2" s="33"/>
      <c r="X2" s="33"/>
      <c r="Y2" s="34"/>
    </row>
    <row r="3" spans="1:25" ht="12.4" customHeight="1" x14ac:dyDescent="0.4">
      <c r="A3" s="19"/>
      <c r="B3" s="29" t="s">
        <v>27</v>
      </c>
      <c r="C3" s="30"/>
      <c r="D3" s="30"/>
      <c r="E3" s="31"/>
      <c r="F3" s="23" t="s">
        <v>49</v>
      </c>
      <c r="G3" s="24" t="s">
        <v>49</v>
      </c>
      <c r="H3" s="24" t="s">
        <v>49</v>
      </c>
      <c r="I3" s="25" t="s">
        <v>49</v>
      </c>
      <c r="J3" s="16" t="s">
        <v>28</v>
      </c>
      <c r="K3" s="17" t="s">
        <v>28</v>
      </c>
      <c r="L3" s="17" t="s">
        <v>28</v>
      </c>
      <c r="M3" s="18" t="s">
        <v>28</v>
      </c>
      <c r="N3" s="16" t="s">
        <v>5</v>
      </c>
      <c r="O3" s="17" t="s">
        <v>5</v>
      </c>
      <c r="P3" s="17" t="s">
        <v>5</v>
      </c>
      <c r="Q3" s="18" t="s">
        <v>5</v>
      </c>
      <c r="R3" s="16" t="s">
        <v>52</v>
      </c>
      <c r="S3" s="17" t="s">
        <v>6</v>
      </c>
      <c r="T3" s="17" t="s">
        <v>6</v>
      </c>
      <c r="U3" s="18" t="s">
        <v>6</v>
      </c>
      <c r="V3" s="16" t="s">
        <v>7</v>
      </c>
      <c r="W3" s="17" t="s">
        <v>7</v>
      </c>
      <c r="X3" s="17" t="s">
        <v>7</v>
      </c>
      <c r="Y3" s="18" t="s">
        <v>7</v>
      </c>
    </row>
    <row r="4" spans="1:25" ht="12.4" customHeight="1" x14ac:dyDescent="0.4">
      <c r="A4" s="19"/>
      <c r="B4" s="29" t="s">
        <v>3</v>
      </c>
      <c r="C4" s="30"/>
      <c r="D4" s="30"/>
      <c r="E4" s="31"/>
      <c r="F4" s="23" t="s">
        <v>62</v>
      </c>
      <c r="G4" s="24" t="s">
        <v>45</v>
      </c>
      <c r="H4" s="24" t="s">
        <v>45</v>
      </c>
      <c r="I4" s="25" t="s">
        <v>45</v>
      </c>
      <c r="J4" s="16" t="s">
        <v>38</v>
      </c>
      <c r="K4" s="17" t="s">
        <v>38</v>
      </c>
      <c r="L4" s="17" t="s">
        <v>38</v>
      </c>
      <c r="M4" s="18" t="s">
        <v>38</v>
      </c>
      <c r="N4" s="16" t="s">
        <v>10</v>
      </c>
      <c r="O4" s="17" t="s">
        <v>10</v>
      </c>
      <c r="P4" s="17" t="s">
        <v>10</v>
      </c>
      <c r="Q4" s="18" t="s">
        <v>10</v>
      </c>
      <c r="R4" s="16" t="s">
        <v>11</v>
      </c>
      <c r="S4" s="17" t="s">
        <v>11</v>
      </c>
      <c r="T4" s="17" t="s">
        <v>11</v>
      </c>
      <c r="U4" s="18" t="s">
        <v>11</v>
      </c>
      <c r="V4" s="16" t="s">
        <v>12</v>
      </c>
      <c r="W4" s="17" t="s">
        <v>12</v>
      </c>
      <c r="X4" s="17" t="s">
        <v>12</v>
      </c>
      <c r="Y4" s="18" t="s">
        <v>12</v>
      </c>
    </row>
    <row r="5" spans="1:25" ht="12.4" customHeight="1" x14ac:dyDescent="0.4">
      <c r="A5" s="19"/>
      <c r="B5" s="35" t="s">
        <v>8</v>
      </c>
      <c r="C5" s="36"/>
      <c r="D5" s="36"/>
      <c r="E5" s="37"/>
      <c r="F5" s="23" t="s">
        <v>23</v>
      </c>
      <c r="G5" s="24" t="s">
        <v>23</v>
      </c>
      <c r="H5" s="24" t="s">
        <v>23</v>
      </c>
      <c r="I5" s="25" t="s">
        <v>23</v>
      </c>
      <c r="J5" s="16" t="s">
        <v>31</v>
      </c>
      <c r="K5" s="17" t="s">
        <v>31</v>
      </c>
      <c r="L5" s="17" t="s">
        <v>31</v>
      </c>
      <c r="M5" s="18" t="s">
        <v>31</v>
      </c>
      <c r="N5" s="16"/>
      <c r="O5" s="17"/>
      <c r="P5" s="17"/>
      <c r="Q5" s="18"/>
      <c r="R5" s="23" t="s">
        <v>53</v>
      </c>
      <c r="S5" s="24"/>
      <c r="T5" s="24"/>
      <c r="U5" s="25"/>
      <c r="V5" s="16" t="s">
        <v>17</v>
      </c>
      <c r="W5" s="17" t="s">
        <v>17</v>
      </c>
      <c r="X5" s="17" t="s">
        <v>17</v>
      </c>
      <c r="Y5" s="18" t="s">
        <v>17</v>
      </c>
    </row>
    <row r="6" spans="1:25" ht="12.4" customHeight="1" x14ac:dyDescent="0.4">
      <c r="A6" s="19"/>
      <c r="B6" s="35" t="s">
        <v>13</v>
      </c>
      <c r="C6" s="36"/>
      <c r="D6" s="36"/>
      <c r="E6" s="37"/>
      <c r="F6" s="23" t="s">
        <v>50</v>
      </c>
      <c r="G6" s="24" t="s">
        <v>48</v>
      </c>
      <c r="H6" s="24" t="s">
        <v>48</v>
      </c>
      <c r="I6" s="25" t="s">
        <v>48</v>
      </c>
      <c r="J6" s="16" t="s">
        <v>4</v>
      </c>
      <c r="K6" s="17" t="s">
        <v>4</v>
      </c>
      <c r="L6" s="17" t="s">
        <v>4</v>
      </c>
      <c r="M6" s="18" t="s">
        <v>4</v>
      </c>
      <c r="N6" s="16"/>
      <c r="O6" s="17"/>
      <c r="P6" s="17"/>
      <c r="Q6" s="18"/>
      <c r="R6" s="16" t="s">
        <v>16</v>
      </c>
      <c r="S6" s="17" t="s">
        <v>16</v>
      </c>
      <c r="T6" s="17" t="s">
        <v>16</v>
      </c>
      <c r="U6" s="18" t="s">
        <v>16</v>
      </c>
      <c r="V6" s="16" t="s">
        <v>21</v>
      </c>
      <c r="W6" s="17" t="s">
        <v>21</v>
      </c>
      <c r="X6" s="17" t="s">
        <v>21</v>
      </c>
      <c r="Y6" s="18" t="s">
        <v>21</v>
      </c>
    </row>
    <row r="7" spans="1:25" ht="12.4" customHeight="1" x14ac:dyDescent="0.4">
      <c r="A7" s="19"/>
      <c r="B7" s="35" t="s">
        <v>18</v>
      </c>
      <c r="C7" s="36"/>
      <c r="D7" s="36"/>
      <c r="E7" s="37"/>
      <c r="F7" s="23" t="s">
        <v>47</v>
      </c>
      <c r="G7" s="24" t="s">
        <v>47</v>
      </c>
      <c r="H7" s="24" t="s">
        <v>47</v>
      </c>
      <c r="I7" s="25" t="s">
        <v>47</v>
      </c>
      <c r="J7" s="16" t="s">
        <v>36</v>
      </c>
      <c r="K7" s="17" t="s">
        <v>36</v>
      </c>
      <c r="L7" s="17" t="s">
        <v>36</v>
      </c>
      <c r="M7" s="18" t="s">
        <v>36</v>
      </c>
      <c r="N7" s="16"/>
      <c r="O7" s="17"/>
      <c r="P7" s="17"/>
      <c r="Q7" s="18"/>
      <c r="R7" s="16"/>
      <c r="S7" s="17"/>
      <c r="T7" s="17"/>
      <c r="U7" s="18"/>
      <c r="V7" s="16"/>
      <c r="W7" s="17"/>
      <c r="X7" s="17"/>
      <c r="Y7" s="18"/>
    </row>
    <row r="8" spans="1:25" ht="12.4" customHeight="1" x14ac:dyDescent="0.4">
      <c r="A8" s="19"/>
      <c r="B8" s="35" t="s">
        <v>22</v>
      </c>
      <c r="C8" s="36"/>
      <c r="D8" s="36"/>
      <c r="E8" s="37"/>
      <c r="F8" s="23" t="s">
        <v>51</v>
      </c>
      <c r="G8" s="24" t="s">
        <v>41</v>
      </c>
      <c r="H8" s="24" t="s">
        <v>41</v>
      </c>
      <c r="I8" s="25" t="s">
        <v>41</v>
      </c>
      <c r="J8" s="16" t="s">
        <v>33</v>
      </c>
      <c r="K8" s="17" t="s">
        <v>33</v>
      </c>
      <c r="L8" s="17" t="s">
        <v>33</v>
      </c>
      <c r="M8" s="18" t="s">
        <v>33</v>
      </c>
      <c r="N8" s="16"/>
      <c r="O8" s="17"/>
      <c r="P8" s="17"/>
      <c r="Q8" s="18"/>
      <c r="R8" s="16"/>
      <c r="S8" s="17"/>
      <c r="T8" s="17"/>
      <c r="U8" s="18"/>
      <c r="V8" s="16"/>
      <c r="W8" s="17"/>
      <c r="X8" s="17"/>
      <c r="Y8" s="18"/>
    </row>
    <row r="9" spans="1:25" ht="12.4" customHeight="1" x14ac:dyDescent="0.4">
      <c r="A9" s="19"/>
      <c r="B9" s="35" t="s">
        <v>29</v>
      </c>
      <c r="C9" s="36"/>
      <c r="D9" s="36"/>
      <c r="E9" s="37"/>
      <c r="F9" s="23" t="s">
        <v>37</v>
      </c>
      <c r="G9" s="24" t="s">
        <v>37</v>
      </c>
      <c r="H9" s="24" t="s">
        <v>37</v>
      </c>
      <c r="I9" s="25" t="s">
        <v>37</v>
      </c>
      <c r="J9" s="16" t="s">
        <v>35</v>
      </c>
      <c r="K9" s="17" t="s">
        <v>35</v>
      </c>
      <c r="L9" s="17" t="s">
        <v>35</v>
      </c>
      <c r="M9" s="18" t="s">
        <v>35</v>
      </c>
      <c r="N9" s="16"/>
      <c r="O9" s="17"/>
      <c r="P9" s="17"/>
      <c r="Q9" s="18"/>
      <c r="R9" s="16"/>
      <c r="S9" s="17"/>
      <c r="T9" s="17"/>
      <c r="U9" s="18"/>
      <c r="V9" s="16"/>
      <c r="W9" s="17"/>
      <c r="X9" s="17"/>
      <c r="Y9" s="18"/>
    </row>
    <row r="10" spans="1:25" ht="12.4" customHeight="1" x14ac:dyDescent="0.4">
      <c r="A10" s="19"/>
      <c r="B10" s="35" t="s">
        <v>32</v>
      </c>
      <c r="C10" s="36"/>
      <c r="D10" s="36"/>
      <c r="E10" s="37"/>
      <c r="F10" s="23" t="s">
        <v>34</v>
      </c>
      <c r="G10" s="24" t="s">
        <v>34</v>
      </c>
      <c r="H10" s="24" t="s">
        <v>34</v>
      </c>
      <c r="I10" s="25" t="s">
        <v>34</v>
      </c>
      <c r="J10" s="16" t="s">
        <v>40</v>
      </c>
      <c r="K10" s="17" t="s">
        <v>40</v>
      </c>
      <c r="L10" s="17" t="s">
        <v>40</v>
      </c>
      <c r="M10" s="18" t="s">
        <v>40</v>
      </c>
      <c r="N10" s="16"/>
      <c r="O10" s="17"/>
      <c r="P10" s="17"/>
      <c r="Q10" s="18"/>
      <c r="R10" s="16"/>
      <c r="S10" s="17"/>
      <c r="T10" s="17"/>
      <c r="U10" s="18"/>
      <c r="V10" s="16"/>
      <c r="W10" s="17"/>
      <c r="X10" s="17"/>
      <c r="Y10" s="18"/>
    </row>
    <row r="11" spans="1:25" ht="12.4" customHeight="1" x14ac:dyDescent="0.4">
      <c r="A11" s="19"/>
      <c r="B11" s="35" t="s">
        <v>25</v>
      </c>
      <c r="C11" s="36"/>
      <c r="D11" s="36"/>
      <c r="E11" s="37"/>
      <c r="F11" s="23" t="s">
        <v>14</v>
      </c>
      <c r="G11" s="24" t="s">
        <v>14</v>
      </c>
      <c r="H11" s="24" t="s">
        <v>14</v>
      </c>
      <c r="I11" s="25" t="s">
        <v>14</v>
      </c>
      <c r="J11" s="16" t="s">
        <v>61</v>
      </c>
      <c r="K11" s="17" t="s">
        <v>9</v>
      </c>
      <c r="L11" s="17" t="s">
        <v>9</v>
      </c>
      <c r="M11" s="18" t="s">
        <v>9</v>
      </c>
      <c r="N11" s="16"/>
      <c r="O11" s="17"/>
      <c r="P11" s="17"/>
      <c r="Q11" s="18"/>
      <c r="R11" s="16"/>
      <c r="S11" s="17"/>
      <c r="T11" s="17"/>
      <c r="U11" s="18"/>
      <c r="V11" s="16"/>
      <c r="W11" s="17"/>
      <c r="X11" s="17"/>
      <c r="Y11" s="18"/>
    </row>
    <row r="12" spans="1:25" ht="12.4" customHeight="1" x14ac:dyDescent="0.4">
      <c r="A12" s="19"/>
      <c r="B12" s="20"/>
      <c r="C12" s="21"/>
      <c r="D12" s="21"/>
      <c r="E12" s="22"/>
      <c r="F12" s="23" t="s">
        <v>63</v>
      </c>
      <c r="G12" s="24" t="s">
        <v>30</v>
      </c>
      <c r="H12" s="24" t="s">
        <v>30</v>
      </c>
      <c r="I12" s="25" t="s">
        <v>30</v>
      </c>
      <c r="J12" s="16" t="s">
        <v>15</v>
      </c>
      <c r="K12" s="17" t="s">
        <v>15</v>
      </c>
      <c r="L12" s="17" t="s">
        <v>15</v>
      </c>
      <c r="M12" s="18" t="s">
        <v>15</v>
      </c>
      <c r="N12" s="16"/>
      <c r="O12" s="17"/>
      <c r="P12" s="17"/>
      <c r="Q12" s="18"/>
      <c r="R12" s="16"/>
      <c r="S12" s="17"/>
      <c r="T12" s="17"/>
      <c r="U12" s="18"/>
      <c r="V12" s="16"/>
      <c r="W12" s="17"/>
      <c r="X12" s="17"/>
      <c r="Y12" s="18"/>
    </row>
    <row r="13" spans="1:25" ht="12.4" customHeight="1" x14ac:dyDescent="0.4">
      <c r="A13" s="19"/>
      <c r="B13" s="20"/>
      <c r="C13" s="21"/>
      <c r="D13" s="21"/>
      <c r="E13" s="22"/>
      <c r="F13" s="23" t="s">
        <v>46</v>
      </c>
      <c r="G13" s="24" t="s">
        <v>46</v>
      </c>
      <c r="H13" s="24" t="s">
        <v>46</v>
      </c>
      <c r="I13" s="25" t="s">
        <v>46</v>
      </c>
      <c r="J13" s="16" t="s">
        <v>20</v>
      </c>
      <c r="K13" s="17" t="s">
        <v>20</v>
      </c>
      <c r="L13" s="17" t="s">
        <v>20</v>
      </c>
      <c r="M13" s="18" t="s">
        <v>20</v>
      </c>
      <c r="N13" s="16"/>
      <c r="O13" s="17"/>
      <c r="P13" s="17"/>
      <c r="Q13" s="18"/>
      <c r="R13" s="16"/>
      <c r="S13" s="17"/>
      <c r="T13" s="17"/>
      <c r="U13" s="18"/>
      <c r="V13" s="16"/>
      <c r="W13" s="17"/>
      <c r="X13" s="17"/>
      <c r="Y13" s="18"/>
    </row>
    <row r="14" spans="1:25" ht="12.4" customHeight="1" x14ac:dyDescent="0.4">
      <c r="A14" s="19"/>
      <c r="B14" s="20"/>
      <c r="C14" s="21"/>
      <c r="D14" s="21"/>
      <c r="E14" s="22"/>
      <c r="F14" s="23" t="s">
        <v>19</v>
      </c>
      <c r="G14" s="24" t="s">
        <v>19</v>
      </c>
      <c r="H14" s="24" t="s">
        <v>19</v>
      </c>
      <c r="I14" s="25" t="s">
        <v>19</v>
      </c>
      <c r="J14" s="16" t="s">
        <v>24</v>
      </c>
      <c r="K14" s="17" t="s">
        <v>24</v>
      </c>
      <c r="L14" s="17" t="s">
        <v>24</v>
      </c>
      <c r="M14" s="18" t="s">
        <v>24</v>
      </c>
      <c r="N14" s="16"/>
      <c r="O14" s="17"/>
      <c r="P14" s="17"/>
      <c r="Q14" s="18"/>
      <c r="R14" s="16"/>
      <c r="S14" s="17"/>
      <c r="T14" s="17"/>
      <c r="U14" s="18"/>
      <c r="V14" s="16"/>
      <c r="W14" s="17"/>
      <c r="X14" s="17"/>
      <c r="Y14" s="18"/>
    </row>
    <row r="15" spans="1:25" ht="12.4" customHeight="1" x14ac:dyDescent="0.4">
      <c r="A15" s="19"/>
      <c r="B15" s="20"/>
      <c r="C15" s="21"/>
      <c r="D15" s="21"/>
      <c r="E15" s="22"/>
      <c r="F15" s="23" t="s">
        <v>39</v>
      </c>
      <c r="G15" s="24" t="s">
        <v>39</v>
      </c>
      <c r="H15" s="24" t="s">
        <v>39</v>
      </c>
      <c r="I15" s="25" t="s">
        <v>39</v>
      </c>
      <c r="J15" s="16" t="s">
        <v>26</v>
      </c>
      <c r="K15" s="17" t="s">
        <v>26</v>
      </c>
      <c r="L15" s="17" t="s">
        <v>26</v>
      </c>
      <c r="M15" s="18" t="s">
        <v>26</v>
      </c>
      <c r="N15" s="16"/>
      <c r="O15" s="17"/>
      <c r="P15" s="17"/>
      <c r="Q15" s="18"/>
      <c r="R15" s="16"/>
      <c r="S15" s="17"/>
      <c r="T15" s="17"/>
      <c r="U15" s="18"/>
      <c r="V15" s="16"/>
      <c r="W15" s="17"/>
      <c r="X15" s="17"/>
      <c r="Y15" s="18"/>
    </row>
    <row r="16" spans="1:25" ht="24.75" x14ac:dyDescent="0.4">
      <c r="A16" s="12" t="s">
        <v>43</v>
      </c>
      <c r="B16" s="13" t="s">
        <v>0</v>
      </c>
      <c r="C16" s="14" t="s">
        <v>42</v>
      </c>
      <c r="D16" s="14" t="s">
        <v>1</v>
      </c>
      <c r="E16" s="15" t="s">
        <v>2</v>
      </c>
      <c r="F16" s="13" t="s">
        <v>0</v>
      </c>
      <c r="G16" s="14" t="s">
        <v>42</v>
      </c>
      <c r="H16" s="14" t="s">
        <v>1</v>
      </c>
      <c r="I16" s="15" t="s">
        <v>2</v>
      </c>
      <c r="J16" s="13" t="s">
        <v>0</v>
      </c>
      <c r="K16" s="14" t="s">
        <v>42</v>
      </c>
      <c r="L16" s="14" t="s">
        <v>1</v>
      </c>
      <c r="M16" s="15" t="s">
        <v>2</v>
      </c>
      <c r="N16" s="13" t="s">
        <v>0</v>
      </c>
      <c r="O16" s="14" t="s">
        <v>42</v>
      </c>
      <c r="P16" s="14" t="s">
        <v>1</v>
      </c>
      <c r="Q16" s="15" t="s">
        <v>2</v>
      </c>
      <c r="R16" s="13" t="s">
        <v>0</v>
      </c>
      <c r="S16" s="14" t="s">
        <v>42</v>
      </c>
      <c r="T16" s="14" t="s">
        <v>1</v>
      </c>
      <c r="U16" s="15" t="s">
        <v>2</v>
      </c>
      <c r="V16" s="13" t="s">
        <v>0</v>
      </c>
      <c r="W16" s="14" t="s">
        <v>42</v>
      </c>
      <c r="X16" s="14" t="s">
        <v>1</v>
      </c>
      <c r="Y16" s="15" t="s">
        <v>2</v>
      </c>
    </row>
    <row r="17" spans="1:25" hidden="1" x14ac:dyDescent="0.4">
      <c r="A17" s="4">
        <v>30</v>
      </c>
      <c r="B17" s="5">
        <v>145100</v>
      </c>
      <c r="C17" s="2">
        <f t="shared" ref="C17:C30" si="0">B17/2088</f>
        <v>69.492337164750964</v>
      </c>
      <c r="D17" s="3">
        <v>221600</v>
      </c>
      <c r="E17" s="6">
        <v>298100</v>
      </c>
      <c r="F17" s="5">
        <v>152400</v>
      </c>
      <c r="G17" s="2">
        <f t="shared" ref="G17:G30" si="1">F17/2088</f>
        <v>72.988505747126439</v>
      </c>
      <c r="H17" s="3">
        <v>232700</v>
      </c>
      <c r="I17" s="6">
        <v>313000</v>
      </c>
      <c r="J17" s="5">
        <v>159700</v>
      </c>
      <c r="K17" s="2">
        <f t="shared" ref="K17:K30" si="2">J17/2088</f>
        <v>76.484674329501914</v>
      </c>
      <c r="L17" s="3">
        <v>243800</v>
      </c>
      <c r="M17" s="6">
        <v>327900</v>
      </c>
      <c r="N17" s="5">
        <v>167000</v>
      </c>
      <c r="O17" s="2">
        <f t="shared" ref="O17:O30" si="3">N17/2088</f>
        <v>79.980842911877389</v>
      </c>
      <c r="P17" s="3">
        <v>254900</v>
      </c>
      <c r="Q17" s="6">
        <v>342800</v>
      </c>
      <c r="R17" s="5">
        <v>173500</v>
      </c>
      <c r="S17" s="2">
        <f t="shared" ref="S17:S30" si="4">R17/2088</f>
        <v>83.093869731800766</v>
      </c>
      <c r="T17" s="3">
        <v>264900</v>
      </c>
      <c r="U17" s="6">
        <v>356300</v>
      </c>
      <c r="V17" s="5">
        <v>181400</v>
      </c>
      <c r="W17" s="2">
        <f t="shared" ref="W17:W30" si="5">V17/2088</f>
        <v>86.877394636015325</v>
      </c>
      <c r="X17" s="3">
        <v>277000</v>
      </c>
      <c r="Y17" s="6">
        <v>372600</v>
      </c>
    </row>
    <row r="18" spans="1:25" hidden="1" x14ac:dyDescent="0.4">
      <c r="A18" s="4">
        <v>29</v>
      </c>
      <c r="B18" s="5">
        <v>128900</v>
      </c>
      <c r="C18" s="2">
        <f t="shared" si="0"/>
        <v>61.733716475095783</v>
      </c>
      <c r="D18" s="3">
        <v>194400</v>
      </c>
      <c r="E18" s="6">
        <v>259900</v>
      </c>
      <c r="F18" s="5">
        <v>135300</v>
      </c>
      <c r="G18" s="2">
        <f t="shared" si="1"/>
        <v>64.798850574712645</v>
      </c>
      <c r="H18" s="3">
        <v>204100</v>
      </c>
      <c r="I18" s="6">
        <v>272900</v>
      </c>
      <c r="J18" s="5">
        <v>141800</v>
      </c>
      <c r="K18" s="2">
        <f t="shared" si="2"/>
        <v>67.911877394636022</v>
      </c>
      <c r="L18" s="3">
        <v>213900</v>
      </c>
      <c r="M18" s="6">
        <v>286000</v>
      </c>
      <c r="N18" s="5">
        <v>148300</v>
      </c>
      <c r="O18" s="2">
        <f t="shared" si="3"/>
        <v>71.024904214559385</v>
      </c>
      <c r="P18" s="3">
        <v>223600</v>
      </c>
      <c r="Q18" s="6">
        <v>298900</v>
      </c>
      <c r="R18" s="5">
        <v>154100</v>
      </c>
      <c r="S18" s="2">
        <f t="shared" si="4"/>
        <v>73.80268199233717</v>
      </c>
      <c r="T18" s="3">
        <v>232400</v>
      </c>
      <c r="U18" s="6">
        <v>310700</v>
      </c>
      <c r="V18" s="5">
        <v>161200</v>
      </c>
      <c r="W18" s="2">
        <f t="shared" si="5"/>
        <v>77.203065134099617</v>
      </c>
      <c r="X18" s="3">
        <v>243100</v>
      </c>
      <c r="Y18" s="6">
        <v>325000</v>
      </c>
    </row>
    <row r="19" spans="1:25" hidden="1" x14ac:dyDescent="0.4">
      <c r="A19" s="4">
        <v>28</v>
      </c>
      <c r="B19" s="5">
        <v>114000</v>
      </c>
      <c r="C19" s="2">
        <f t="shared" si="0"/>
        <v>54.597701149425291</v>
      </c>
      <c r="D19" s="3">
        <v>170600</v>
      </c>
      <c r="E19" s="6">
        <v>227200</v>
      </c>
      <c r="F19" s="5">
        <v>119700</v>
      </c>
      <c r="G19" s="2">
        <f t="shared" si="1"/>
        <v>57.327586206896555</v>
      </c>
      <c r="H19" s="3">
        <v>179200</v>
      </c>
      <c r="I19" s="6">
        <v>238700</v>
      </c>
      <c r="J19" s="5">
        <v>125400</v>
      </c>
      <c r="K19" s="2">
        <f t="shared" si="2"/>
        <v>60.057471264367813</v>
      </c>
      <c r="L19" s="3">
        <v>187700</v>
      </c>
      <c r="M19" s="6">
        <v>250000</v>
      </c>
      <c r="N19" s="5">
        <v>131100</v>
      </c>
      <c r="O19" s="2">
        <f t="shared" si="3"/>
        <v>62.787356321839077</v>
      </c>
      <c r="P19" s="3">
        <v>196200</v>
      </c>
      <c r="Q19" s="6">
        <v>261300</v>
      </c>
      <c r="R19" s="5">
        <v>136100</v>
      </c>
      <c r="S19" s="2">
        <f t="shared" si="4"/>
        <v>65.181992337164758</v>
      </c>
      <c r="T19" s="3">
        <v>203800</v>
      </c>
      <c r="U19" s="6">
        <v>271500</v>
      </c>
      <c r="V19" s="5">
        <v>142400</v>
      </c>
      <c r="W19" s="2">
        <f t="shared" si="5"/>
        <v>68.199233716475092</v>
      </c>
      <c r="X19" s="3">
        <v>213200</v>
      </c>
      <c r="Y19" s="6">
        <v>284000</v>
      </c>
    </row>
    <row r="20" spans="1:25" hidden="1" x14ac:dyDescent="0.4">
      <c r="A20" s="4">
        <v>27</v>
      </c>
      <c r="B20" s="5">
        <v>101000</v>
      </c>
      <c r="C20" s="2">
        <f t="shared" si="0"/>
        <v>48.371647509578544</v>
      </c>
      <c r="D20" s="3">
        <v>149600</v>
      </c>
      <c r="E20" s="6">
        <v>198200</v>
      </c>
      <c r="F20" s="5">
        <v>106000</v>
      </c>
      <c r="G20" s="2">
        <f t="shared" si="1"/>
        <v>50.766283524904217</v>
      </c>
      <c r="H20" s="3">
        <v>157100</v>
      </c>
      <c r="I20" s="6">
        <v>208200</v>
      </c>
      <c r="J20" s="5">
        <v>111100</v>
      </c>
      <c r="K20" s="2">
        <f t="shared" si="2"/>
        <v>53.208812260536398</v>
      </c>
      <c r="L20" s="3">
        <v>164600</v>
      </c>
      <c r="M20" s="6">
        <v>218100</v>
      </c>
      <c r="N20" s="5">
        <v>116200</v>
      </c>
      <c r="O20" s="2">
        <f t="shared" si="3"/>
        <v>55.651340996168585</v>
      </c>
      <c r="P20" s="3">
        <v>172100</v>
      </c>
      <c r="Q20" s="6">
        <v>228000</v>
      </c>
      <c r="R20" s="5">
        <v>120800</v>
      </c>
      <c r="S20" s="2">
        <f t="shared" si="4"/>
        <v>57.854406130268202</v>
      </c>
      <c r="T20" s="3">
        <v>178900</v>
      </c>
      <c r="U20" s="6">
        <v>237000</v>
      </c>
      <c r="V20" s="5">
        <v>126400</v>
      </c>
      <c r="W20" s="2">
        <f t="shared" si="5"/>
        <v>60.536398467432953</v>
      </c>
      <c r="X20" s="3">
        <v>187200</v>
      </c>
      <c r="Y20" s="6">
        <v>248000</v>
      </c>
    </row>
    <row r="21" spans="1:25" hidden="1" x14ac:dyDescent="0.4">
      <c r="A21" s="4">
        <v>26</v>
      </c>
      <c r="B21" s="5">
        <v>90800</v>
      </c>
      <c r="C21" s="2">
        <f t="shared" si="0"/>
        <v>43.486590038314176</v>
      </c>
      <c r="D21" s="3">
        <v>133500</v>
      </c>
      <c r="E21" s="6">
        <v>176200</v>
      </c>
      <c r="F21" s="5">
        <v>95300</v>
      </c>
      <c r="G21" s="2">
        <f t="shared" si="1"/>
        <v>45.64176245210728</v>
      </c>
      <c r="H21" s="3">
        <v>140200</v>
      </c>
      <c r="I21" s="6">
        <v>185100</v>
      </c>
      <c r="J21" s="5">
        <v>99900</v>
      </c>
      <c r="K21" s="2">
        <f t="shared" si="2"/>
        <v>47.844827586206897</v>
      </c>
      <c r="L21" s="3">
        <v>146900</v>
      </c>
      <c r="M21" s="6">
        <v>193900</v>
      </c>
      <c r="N21" s="5">
        <v>104400</v>
      </c>
      <c r="O21" s="2">
        <f t="shared" si="3"/>
        <v>50</v>
      </c>
      <c r="P21" s="3">
        <v>153500</v>
      </c>
      <c r="Q21" s="6">
        <v>202600</v>
      </c>
      <c r="R21" s="5">
        <v>108500</v>
      </c>
      <c r="S21" s="2">
        <f t="shared" si="4"/>
        <v>51.963601532567047</v>
      </c>
      <c r="T21" s="3">
        <v>159500</v>
      </c>
      <c r="U21" s="6">
        <v>210500</v>
      </c>
      <c r="V21" s="5">
        <v>113700</v>
      </c>
      <c r="W21" s="2">
        <f t="shared" si="5"/>
        <v>54.454022988505749</v>
      </c>
      <c r="X21" s="3">
        <v>167200</v>
      </c>
      <c r="Y21" s="6">
        <v>220700</v>
      </c>
    </row>
    <row r="22" spans="1:25" ht="13.9" customHeight="1" x14ac:dyDescent="0.4">
      <c r="A22" s="11">
        <v>25</v>
      </c>
      <c r="B22" s="5">
        <v>81700</v>
      </c>
      <c r="C22" s="2">
        <f t="shared" si="0"/>
        <v>39.128352490421456</v>
      </c>
      <c r="D22" s="3">
        <v>119200</v>
      </c>
      <c r="E22" s="6">
        <v>156700</v>
      </c>
      <c r="F22" s="5">
        <v>85800</v>
      </c>
      <c r="G22" s="2">
        <f t="shared" si="1"/>
        <v>41.091954022988503</v>
      </c>
      <c r="H22" s="3">
        <v>125200</v>
      </c>
      <c r="I22" s="6">
        <v>164600</v>
      </c>
      <c r="J22" s="5">
        <v>89800</v>
      </c>
      <c r="K22" s="2">
        <f t="shared" si="2"/>
        <v>43.007662835249043</v>
      </c>
      <c r="L22" s="3">
        <v>131100</v>
      </c>
      <c r="M22" s="6">
        <v>172400</v>
      </c>
      <c r="N22" s="5">
        <v>93800</v>
      </c>
      <c r="O22" s="2">
        <f t="shared" si="3"/>
        <v>44.923371647509576</v>
      </c>
      <c r="P22" s="3">
        <v>137000</v>
      </c>
      <c r="Q22" s="6">
        <v>180200</v>
      </c>
      <c r="R22" s="5">
        <v>97600</v>
      </c>
      <c r="S22" s="2">
        <f t="shared" si="4"/>
        <v>46.743295019157088</v>
      </c>
      <c r="T22" s="3">
        <v>142500</v>
      </c>
      <c r="U22" s="6">
        <v>187400</v>
      </c>
      <c r="V22" s="5">
        <v>102100</v>
      </c>
      <c r="W22" s="2">
        <f t="shared" si="5"/>
        <v>48.898467432950191</v>
      </c>
      <c r="X22" s="3">
        <v>149100</v>
      </c>
      <c r="Y22" s="6">
        <v>196100</v>
      </c>
    </row>
    <row r="23" spans="1:25" ht="13.9" customHeight="1" x14ac:dyDescent="0.4">
      <c r="A23" s="11">
        <v>24</v>
      </c>
      <c r="B23" s="5">
        <v>73500</v>
      </c>
      <c r="C23" s="2">
        <f t="shared" si="0"/>
        <v>35.201149425287355</v>
      </c>
      <c r="D23" s="3">
        <v>106500</v>
      </c>
      <c r="E23" s="6">
        <v>139500</v>
      </c>
      <c r="F23" s="5">
        <v>77100</v>
      </c>
      <c r="G23" s="2">
        <f t="shared" si="1"/>
        <v>36.925287356321839</v>
      </c>
      <c r="H23" s="3">
        <v>111800</v>
      </c>
      <c r="I23" s="6">
        <v>146500</v>
      </c>
      <c r="J23" s="5">
        <v>80800</v>
      </c>
      <c r="K23" s="2">
        <f t="shared" si="2"/>
        <v>38.697318007662837</v>
      </c>
      <c r="L23" s="3">
        <v>117100</v>
      </c>
      <c r="M23" s="6">
        <v>153400</v>
      </c>
      <c r="N23" s="5">
        <v>84500</v>
      </c>
      <c r="O23" s="2">
        <f t="shared" si="3"/>
        <v>40.469348659003835</v>
      </c>
      <c r="P23" s="3">
        <v>122500</v>
      </c>
      <c r="Q23" s="6">
        <v>160500</v>
      </c>
      <c r="R23" s="5">
        <v>87800</v>
      </c>
      <c r="S23" s="2">
        <f t="shared" si="4"/>
        <v>42.049808429118777</v>
      </c>
      <c r="T23" s="3">
        <v>127300</v>
      </c>
      <c r="U23" s="6">
        <v>166800</v>
      </c>
      <c r="V23" s="5">
        <v>91900</v>
      </c>
      <c r="W23" s="2">
        <f t="shared" si="5"/>
        <v>44.013409961685824</v>
      </c>
      <c r="X23" s="3">
        <v>133200</v>
      </c>
      <c r="Y23" s="6">
        <v>174500</v>
      </c>
    </row>
    <row r="24" spans="1:25" ht="13.9" customHeight="1" x14ac:dyDescent="0.4">
      <c r="A24" s="11">
        <v>23</v>
      </c>
      <c r="B24" s="5">
        <v>66100</v>
      </c>
      <c r="C24" s="2">
        <f t="shared" si="0"/>
        <v>31.657088122605366</v>
      </c>
      <c r="D24" s="3">
        <v>95100</v>
      </c>
      <c r="E24" s="6">
        <v>124100</v>
      </c>
      <c r="F24" s="5">
        <v>69400</v>
      </c>
      <c r="G24" s="2">
        <f t="shared" si="1"/>
        <v>33.237547892720308</v>
      </c>
      <c r="H24" s="3">
        <v>99900</v>
      </c>
      <c r="I24" s="6">
        <v>130400</v>
      </c>
      <c r="J24" s="5">
        <v>72700</v>
      </c>
      <c r="K24" s="2">
        <f t="shared" si="2"/>
        <v>34.81800766283525</v>
      </c>
      <c r="L24" s="3">
        <v>104600</v>
      </c>
      <c r="M24" s="6">
        <v>136500</v>
      </c>
      <c r="N24" s="5">
        <v>76000</v>
      </c>
      <c r="O24" s="2">
        <f t="shared" si="3"/>
        <v>36.398467432950191</v>
      </c>
      <c r="P24" s="3">
        <v>109300</v>
      </c>
      <c r="Q24" s="6">
        <v>142600</v>
      </c>
      <c r="R24" s="5">
        <v>79000</v>
      </c>
      <c r="S24" s="2">
        <f t="shared" si="4"/>
        <v>37.835249042145591</v>
      </c>
      <c r="T24" s="3">
        <v>113600</v>
      </c>
      <c r="U24" s="6">
        <v>148200</v>
      </c>
      <c r="V24" s="5">
        <v>82600</v>
      </c>
      <c r="W24" s="2">
        <f t="shared" si="5"/>
        <v>39.559386973180075</v>
      </c>
      <c r="X24" s="3">
        <v>118800</v>
      </c>
      <c r="Y24" s="6">
        <v>155000</v>
      </c>
    </row>
    <row r="25" spans="1:25" ht="13.9" customHeight="1" x14ac:dyDescent="0.4">
      <c r="A25" s="11">
        <v>22</v>
      </c>
      <c r="B25" s="5">
        <v>59400</v>
      </c>
      <c r="C25" s="2">
        <f t="shared" si="0"/>
        <v>28.448275862068964</v>
      </c>
      <c r="D25" s="3">
        <v>84800</v>
      </c>
      <c r="E25" s="6">
        <v>110200</v>
      </c>
      <c r="F25" s="5">
        <v>62300</v>
      </c>
      <c r="G25" s="2">
        <f t="shared" si="1"/>
        <v>29.837164750957854</v>
      </c>
      <c r="H25" s="3">
        <v>89000</v>
      </c>
      <c r="I25" s="6">
        <v>115700</v>
      </c>
      <c r="J25" s="5">
        <v>65200</v>
      </c>
      <c r="K25" s="2">
        <f t="shared" si="2"/>
        <v>31.226053639846743</v>
      </c>
      <c r="L25" s="3">
        <v>93200</v>
      </c>
      <c r="M25" s="6">
        <v>121200</v>
      </c>
      <c r="N25" s="5">
        <v>68200</v>
      </c>
      <c r="O25" s="2">
        <f t="shared" si="3"/>
        <v>32.662835249042146</v>
      </c>
      <c r="P25" s="3">
        <v>97500</v>
      </c>
      <c r="Q25" s="6">
        <v>126800</v>
      </c>
      <c r="R25" s="5">
        <v>71000</v>
      </c>
      <c r="S25" s="2">
        <f t="shared" si="4"/>
        <v>34.003831417624518</v>
      </c>
      <c r="T25" s="3">
        <v>101500</v>
      </c>
      <c r="U25" s="6">
        <v>132000</v>
      </c>
      <c r="V25" s="5">
        <v>74200</v>
      </c>
      <c r="W25" s="2">
        <f t="shared" si="5"/>
        <v>35.536398467432953</v>
      </c>
      <c r="X25" s="3">
        <v>106000</v>
      </c>
      <c r="Y25" s="6">
        <v>137800</v>
      </c>
    </row>
    <row r="26" spans="1:25" ht="13.9" customHeight="1" x14ac:dyDescent="0.4">
      <c r="A26" s="11">
        <v>21</v>
      </c>
      <c r="B26" s="5">
        <v>53100</v>
      </c>
      <c r="C26" s="2">
        <f t="shared" si="0"/>
        <v>25.431034482758619</v>
      </c>
      <c r="D26" s="3">
        <v>75800</v>
      </c>
      <c r="E26" s="6">
        <v>98500</v>
      </c>
      <c r="F26" s="5">
        <v>55900</v>
      </c>
      <c r="G26" s="2">
        <f t="shared" si="1"/>
        <v>26.772030651340994</v>
      </c>
      <c r="H26" s="3">
        <v>79700</v>
      </c>
      <c r="I26" s="6">
        <v>103500</v>
      </c>
      <c r="J26" s="5">
        <v>58500</v>
      </c>
      <c r="K26" s="2">
        <f t="shared" si="2"/>
        <v>28.017241379310345</v>
      </c>
      <c r="L26" s="3">
        <v>83400</v>
      </c>
      <c r="M26" s="6">
        <v>108300</v>
      </c>
      <c r="N26" s="5">
        <v>61200</v>
      </c>
      <c r="O26" s="2">
        <f t="shared" si="3"/>
        <v>29.310344827586206</v>
      </c>
      <c r="P26" s="3">
        <v>87300</v>
      </c>
      <c r="Q26" s="6">
        <v>113400</v>
      </c>
      <c r="R26" s="5">
        <v>63600</v>
      </c>
      <c r="S26" s="2">
        <f t="shared" si="4"/>
        <v>30.459770114942529</v>
      </c>
      <c r="T26" s="3">
        <v>90700</v>
      </c>
      <c r="U26" s="6">
        <v>117800</v>
      </c>
      <c r="V26" s="5">
        <v>66600</v>
      </c>
      <c r="W26" s="2">
        <f t="shared" si="5"/>
        <v>31.896551724137932</v>
      </c>
      <c r="X26" s="3">
        <v>95000</v>
      </c>
      <c r="Y26" s="6">
        <v>123400</v>
      </c>
    </row>
    <row r="27" spans="1:25" ht="13.9" customHeight="1" x14ac:dyDescent="0.4">
      <c r="A27" s="11">
        <v>20</v>
      </c>
      <c r="B27" s="5">
        <v>48900</v>
      </c>
      <c r="C27" s="2">
        <f t="shared" si="0"/>
        <v>23.419540229885058</v>
      </c>
      <c r="D27" s="3">
        <v>68900</v>
      </c>
      <c r="E27" s="6">
        <v>88900</v>
      </c>
      <c r="F27" s="5">
        <v>51300</v>
      </c>
      <c r="G27" s="2">
        <f t="shared" si="1"/>
        <v>24.568965517241381</v>
      </c>
      <c r="H27" s="3">
        <v>72300</v>
      </c>
      <c r="I27" s="6">
        <v>93300</v>
      </c>
      <c r="J27" s="5">
        <v>53700</v>
      </c>
      <c r="K27" s="2">
        <f t="shared" si="2"/>
        <v>25.7183908045977</v>
      </c>
      <c r="L27" s="3">
        <v>75800</v>
      </c>
      <c r="M27" s="6">
        <v>97900</v>
      </c>
      <c r="N27" s="5">
        <v>56200</v>
      </c>
      <c r="O27" s="2">
        <f t="shared" si="3"/>
        <v>26.915708812260537</v>
      </c>
      <c r="P27" s="3">
        <v>79200</v>
      </c>
      <c r="Q27" s="6">
        <v>102200</v>
      </c>
      <c r="R27" s="5">
        <v>58400</v>
      </c>
      <c r="S27" s="2">
        <f t="shared" si="4"/>
        <v>27.969348659003831</v>
      </c>
      <c r="T27" s="3">
        <v>82400</v>
      </c>
      <c r="U27" s="6">
        <v>106400</v>
      </c>
      <c r="V27" s="5">
        <v>61200</v>
      </c>
      <c r="W27" s="2">
        <f t="shared" si="5"/>
        <v>29.310344827586206</v>
      </c>
      <c r="X27" s="3">
        <v>86300</v>
      </c>
      <c r="Y27" s="6">
        <v>111400</v>
      </c>
    </row>
    <row r="28" spans="1:25" ht="13.9" customHeight="1" x14ac:dyDescent="0.4">
      <c r="A28" s="11">
        <v>19</v>
      </c>
      <c r="B28" s="5">
        <v>44700</v>
      </c>
      <c r="C28" s="2">
        <f t="shared" si="0"/>
        <v>21.408045977011493</v>
      </c>
      <c r="D28" s="3">
        <v>62600</v>
      </c>
      <c r="E28" s="6">
        <v>80500</v>
      </c>
      <c r="F28" s="5">
        <v>46900</v>
      </c>
      <c r="G28" s="2">
        <f t="shared" si="1"/>
        <v>22.461685823754788</v>
      </c>
      <c r="H28" s="3">
        <v>65700</v>
      </c>
      <c r="I28" s="6">
        <v>84500</v>
      </c>
      <c r="J28" s="5">
        <v>49200</v>
      </c>
      <c r="K28" s="2">
        <f t="shared" si="2"/>
        <v>23.563218390804597</v>
      </c>
      <c r="L28" s="3">
        <v>68900</v>
      </c>
      <c r="M28" s="6">
        <v>88600</v>
      </c>
      <c r="N28" s="5">
        <v>51300</v>
      </c>
      <c r="O28" s="2">
        <f t="shared" si="3"/>
        <v>24.568965517241381</v>
      </c>
      <c r="P28" s="3">
        <v>71900</v>
      </c>
      <c r="Q28" s="6">
        <v>92500</v>
      </c>
      <c r="R28" s="5">
        <v>53300</v>
      </c>
      <c r="S28" s="2">
        <f t="shared" si="4"/>
        <v>25.526819923371647</v>
      </c>
      <c r="T28" s="3">
        <v>74700</v>
      </c>
      <c r="U28" s="6">
        <v>96100</v>
      </c>
      <c r="V28" s="5">
        <v>55800</v>
      </c>
      <c r="W28" s="2">
        <f t="shared" si="5"/>
        <v>26.724137931034484</v>
      </c>
      <c r="X28" s="3">
        <v>78200</v>
      </c>
      <c r="Y28" s="6">
        <v>100600</v>
      </c>
    </row>
    <row r="29" spans="1:25" ht="13.9" customHeight="1" x14ac:dyDescent="0.4">
      <c r="A29" s="11">
        <v>18</v>
      </c>
      <c r="B29" s="5">
        <v>40900</v>
      </c>
      <c r="C29" s="2">
        <f t="shared" si="0"/>
        <v>19.588122605363985</v>
      </c>
      <c r="D29" s="3">
        <v>56900</v>
      </c>
      <c r="E29" s="6">
        <v>72900</v>
      </c>
      <c r="F29" s="5">
        <v>43000</v>
      </c>
      <c r="G29" s="2">
        <f t="shared" si="1"/>
        <v>20.593869731800766</v>
      </c>
      <c r="H29" s="3">
        <v>59800</v>
      </c>
      <c r="I29" s="6">
        <v>76600</v>
      </c>
      <c r="J29" s="5">
        <v>45000</v>
      </c>
      <c r="K29" s="2">
        <f t="shared" si="2"/>
        <v>21.551724137931036</v>
      </c>
      <c r="L29" s="3">
        <v>62600</v>
      </c>
      <c r="M29" s="6">
        <v>80200</v>
      </c>
      <c r="N29" s="5">
        <v>47100</v>
      </c>
      <c r="O29" s="2">
        <f t="shared" si="3"/>
        <v>22.557471264367816</v>
      </c>
      <c r="P29" s="3">
        <v>65500</v>
      </c>
      <c r="Q29" s="6">
        <v>83900</v>
      </c>
      <c r="R29" s="5">
        <v>48800</v>
      </c>
      <c r="S29" s="2">
        <f t="shared" si="4"/>
        <v>23.371647509578544</v>
      </c>
      <c r="T29" s="3">
        <v>67900</v>
      </c>
      <c r="U29" s="6">
        <v>87000</v>
      </c>
      <c r="V29" s="5">
        <v>51100</v>
      </c>
      <c r="W29" s="2">
        <f t="shared" si="5"/>
        <v>24.473180076628353</v>
      </c>
      <c r="X29" s="3">
        <v>71100</v>
      </c>
      <c r="Y29" s="6">
        <v>91100</v>
      </c>
    </row>
    <row r="30" spans="1:25" ht="13.9" customHeight="1" x14ac:dyDescent="0.4">
      <c r="A30" s="11">
        <v>17</v>
      </c>
      <c r="B30" s="5">
        <v>37400</v>
      </c>
      <c r="C30" s="2">
        <f t="shared" si="0"/>
        <v>17.911877394636015</v>
      </c>
      <c r="D30" s="3">
        <v>51700</v>
      </c>
      <c r="E30" s="6">
        <v>66000</v>
      </c>
      <c r="F30" s="5">
        <v>39300</v>
      </c>
      <c r="G30" s="2">
        <f t="shared" si="1"/>
        <v>18.821839080459771</v>
      </c>
      <c r="H30" s="3">
        <v>54300</v>
      </c>
      <c r="I30" s="6">
        <v>69300</v>
      </c>
      <c r="J30" s="5">
        <v>41200</v>
      </c>
      <c r="K30" s="2">
        <f t="shared" si="2"/>
        <v>19.731800766283524</v>
      </c>
      <c r="L30" s="3">
        <v>56900</v>
      </c>
      <c r="M30" s="6">
        <v>72600</v>
      </c>
      <c r="N30" s="5">
        <v>43100</v>
      </c>
      <c r="O30" s="2">
        <f t="shared" si="3"/>
        <v>20.64176245210728</v>
      </c>
      <c r="P30" s="3">
        <v>59500</v>
      </c>
      <c r="Q30" s="6">
        <v>75900</v>
      </c>
      <c r="R30" s="5">
        <v>44600</v>
      </c>
      <c r="S30" s="2">
        <f t="shared" si="4"/>
        <v>21.360153256704979</v>
      </c>
      <c r="T30" s="3">
        <v>61600</v>
      </c>
      <c r="U30" s="6">
        <v>78600</v>
      </c>
      <c r="V30" s="5">
        <v>46800</v>
      </c>
      <c r="W30" s="2">
        <f t="shared" si="5"/>
        <v>22.413793103448278</v>
      </c>
      <c r="X30" s="3">
        <v>64600</v>
      </c>
      <c r="Y30" s="6">
        <v>82400</v>
      </c>
    </row>
    <row r="31" spans="1:25" ht="13.9" customHeight="1" thickBot="1" x14ac:dyDescent="0.45">
      <c r="A31" s="11">
        <v>16</v>
      </c>
      <c r="B31" s="7">
        <v>35500</v>
      </c>
      <c r="C31" s="8">
        <f>B31/2088</f>
        <v>17.001915708812259</v>
      </c>
      <c r="D31" s="9">
        <v>47000</v>
      </c>
      <c r="E31" s="10">
        <v>59800</v>
      </c>
      <c r="F31" s="7">
        <v>35900</v>
      </c>
      <c r="G31" s="8">
        <f>F31/2088</f>
        <v>17.193486590038315</v>
      </c>
      <c r="H31" s="9">
        <v>49400</v>
      </c>
      <c r="I31" s="10">
        <v>62900</v>
      </c>
      <c r="J31" s="7">
        <v>37600</v>
      </c>
      <c r="K31" s="8">
        <f>J31/2088</f>
        <v>18.007662835249043</v>
      </c>
      <c r="L31" s="9">
        <v>51700</v>
      </c>
      <c r="M31" s="10">
        <v>65800</v>
      </c>
      <c r="N31" s="7">
        <v>39300</v>
      </c>
      <c r="O31" s="8">
        <f>N31/2088</f>
        <v>18.821839080459771</v>
      </c>
      <c r="P31" s="9">
        <v>54100</v>
      </c>
      <c r="Q31" s="10">
        <v>68900</v>
      </c>
      <c r="R31" s="7">
        <v>40600</v>
      </c>
      <c r="S31" s="8">
        <f>R31/2088</f>
        <v>19.444444444444443</v>
      </c>
      <c r="T31" s="9">
        <v>55900</v>
      </c>
      <c r="U31" s="10">
        <v>71200</v>
      </c>
      <c r="V31" s="7">
        <v>42700</v>
      </c>
      <c r="W31" s="8">
        <f>V31/2088</f>
        <v>20.450191570881227</v>
      </c>
      <c r="X31" s="9">
        <v>58700</v>
      </c>
      <c r="Y31" s="10">
        <v>74700</v>
      </c>
    </row>
  </sheetData>
  <mergeCells count="86">
    <mergeCell ref="F15:I15"/>
    <mergeCell ref="B7:E7"/>
    <mergeCell ref="B6:E6"/>
    <mergeCell ref="B5:E5"/>
    <mergeCell ref="B10:E10"/>
    <mergeCell ref="B9:E9"/>
    <mergeCell ref="B11:E11"/>
    <mergeCell ref="B8:E8"/>
    <mergeCell ref="J11:M11"/>
    <mergeCell ref="J12:M12"/>
    <mergeCell ref="J13:M13"/>
    <mergeCell ref="J14:M14"/>
    <mergeCell ref="J15:M15"/>
    <mergeCell ref="N11:Q11"/>
    <mergeCell ref="R11:U11"/>
    <mergeCell ref="V11:Y11"/>
    <mergeCell ref="N12:Q12"/>
    <mergeCell ref="R12:U12"/>
    <mergeCell ref="V12:Y12"/>
    <mergeCell ref="N15:Q15"/>
    <mergeCell ref="R15:U15"/>
    <mergeCell ref="V15:Y15"/>
    <mergeCell ref="N13:Q13"/>
    <mergeCell ref="R13:U13"/>
    <mergeCell ref="V13:Y13"/>
    <mergeCell ref="N14:Q14"/>
    <mergeCell ref="R14:U14"/>
    <mergeCell ref="V14:Y14"/>
    <mergeCell ref="F10:I10"/>
    <mergeCell ref="J10:M10"/>
    <mergeCell ref="N10:Q10"/>
    <mergeCell ref="R10:U10"/>
    <mergeCell ref="V10:Y10"/>
    <mergeCell ref="F9:I9"/>
    <mergeCell ref="J9:M9"/>
    <mergeCell ref="N9:Q9"/>
    <mergeCell ref="R9:U9"/>
    <mergeCell ref="F8:I8"/>
    <mergeCell ref="J8:M8"/>
    <mergeCell ref="N8:Q8"/>
    <mergeCell ref="R8:U8"/>
    <mergeCell ref="J7:M7"/>
    <mergeCell ref="N7:Q7"/>
    <mergeCell ref="R7:U7"/>
    <mergeCell ref="F3:I3"/>
    <mergeCell ref="J3:M3"/>
    <mergeCell ref="N3:Q3"/>
    <mergeCell ref="R3:U3"/>
    <mergeCell ref="R4:U4"/>
    <mergeCell ref="F5:I5"/>
    <mergeCell ref="J5:M5"/>
    <mergeCell ref="N5:Q5"/>
    <mergeCell ref="R6:U6"/>
    <mergeCell ref="F6:I6"/>
    <mergeCell ref="J6:M6"/>
    <mergeCell ref="N6:Q6"/>
    <mergeCell ref="A1:Y1"/>
    <mergeCell ref="B4:E4"/>
    <mergeCell ref="F4:I4"/>
    <mergeCell ref="J4:M4"/>
    <mergeCell ref="N4:Q4"/>
    <mergeCell ref="V2:Y2"/>
    <mergeCell ref="V3:Y3"/>
    <mergeCell ref="V4:Y4"/>
    <mergeCell ref="B3:E3"/>
    <mergeCell ref="F2:I2"/>
    <mergeCell ref="J2:M2"/>
    <mergeCell ref="N2:Q2"/>
    <mergeCell ref="R2:U2"/>
    <mergeCell ref="B2:E2"/>
    <mergeCell ref="V6:Y6"/>
    <mergeCell ref="A2:A15"/>
    <mergeCell ref="B12:E12"/>
    <mergeCell ref="B13:E13"/>
    <mergeCell ref="B14:E14"/>
    <mergeCell ref="B15:E15"/>
    <mergeCell ref="F14:I14"/>
    <mergeCell ref="F13:I13"/>
    <mergeCell ref="F12:I12"/>
    <mergeCell ref="F11:I11"/>
    <mergeCell ref="R5:U5"/>
    <mergeCell ref="V7:Y7"/>
    <mergeCell ref="V8:Y8"/>
    <mergeCell ref="V9:Y9"/>
    <mergeCell ref="V5:Y5"/>
    <mergeCell ref="F7:I7"/>
  </mergeCells>
  <pageMargins left="0.7" right="0.7" top="0.75" bottom="0.75" header="0.3" footer="0.3"/>
  <pageSetup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BB51-C970-437C-9225-C62A721D5941}">
  <dimension ref="A1:B95"/>
  <sheetViews>
    <sheetView workbookViewId="0">
      <selection activeCell="D9" sqref="D9"/>
    </sheetView>
  </sheetViews>
  <sheetFormatPr defaultRowHeight="11.65" x14ac:dyDescent="0.4"/>
  <cols>
    <col min="1" max="1" width="21.85546875" style="38" customWidth="1"/>
    <col min="2" max="16384" width="9.140625" style="38"/>
  </cols>
  <sheetData>
    <row r="1" spans="1:2" x14ac:dyDescent="0.4">
      <c r="A1" s="51" t="s">
        <v>64</v>
      </c>
    </row>
    <row r="3" spans="1:2" ht="23.25" x14ac:dyDescent="0.4">
      <c r="A3" s="39" t="s">
        <v>65</v>
      </c>
      <c r="B3" s="40" t="s">
        <v>66</v>
      </c>
    </row>
    <row r="4" spans="1:2" x14ac:dyDescent="0.35">
      <c r="A4" s="41" t="s">
        <v>67</v>
      </c>
      <c r="B4" s="42">
        <v>20</v>
      </c>
    </row>
    <row r="5" spans="1:2" x14ac:dyDescent="0.35">
      <c r="A5" s="41" t="s">
        <v>68</v>
      </c>
      <c r="B5" s="42">
        <v>22</v>
      </c>
    </row>
    <row r="6" spans="1:2" x14ac:dyDescent="0.35">
      <c r="A6" s="41" t="s">
        <v>69</v>
      </c>
      <c r="B6" s="42">
        <v>24</v>
      </c>
    </row>
    <row r="7" spans="1:2" x14ac:dyDescent="0.35">
      <c r="A7" s="41" t="s">
        <v>70</v>
      </c>
      <c r="B7" s="42">
        <v>24</v>
      </c>
    </row>
    <row r="8" spans="1:2" x14ac:dyDescent="0.35">
      <c r="A8" s="41" t="s">
        <v>71</v>
      </c>
      <c r="B8" s="42">
        <v>24</v>
      </c>
    </row>
    <row r="9" spans="1:2" x14ac:dyDescent="0.35">
      <c r="A9" s="41" t="s">
        <v>72</v>
      </c>
      <c r="B9" s="42">
        <v>23</v>
      </c>
    </row>
    <row r="10" spans="1:2" x14ac:dyDescent="0.35">
      <c r="A10" s="41" t="s">
        <v>73</v>
      </c>
      <c r="B10" s="42">
        <v>25</v>
      </c>
    </row>
    <row r="11" spans="1:2" x14ac:dyDescent="0.35">
      <c r="A11" s="43" t="s">
        <v>74</v>
      </c>
      <c r="B11" s="42">
        <v>22</v>
      </c>
    </row>
    <row r="12" spans="1:2" x14ac:dyDescent="0.35">
      <c r="A12" s="41" t="s">
        <v>75</v>
      </c>
      <c r="B12" s="42">
        <v>23</v>
      </c>
    </row>
    <row r="13" spans="1:2" x14ac:dyDescent="0.35">
      <c r="A13" s="41" t="s">
        <v>76</v>
      </c>
      <c r="B13" s="42">
        <v>23</v>
      </c>
    </row>
    <row r="14" spans="1:2" x14ac:dyDescent="0.35">
      <c r="A14" s="41" t="s">
        <v>77</v>
      </c>
      <c r="B14" s="42">
        <v>21</v>
      </c>
    </row>
    <row r="15" spans="1:2" x14ac:dyDescent="0.35">
      <c r="A15" s="41" t="s">
        <v>78</v>
      </c>
      <c r="B15" s="42">
        <v>22</v>
      </c>
    </row>
    <row r="16" spans="1:2" x14ac:dyDescent="0.35">
      <c r="A16" s="41" t="s">
        <v>79</v>
      </c>
      <c r="B16" s="42">
        <v>24</v>
      </c>
    </row>
    <row r="17" spans="1:2" x14ac:dyDescent="0.35">
      <c r="A17" s="41" t="s">
        <v>80</v>
      </c>
      <c r="B17" s="42">
        <v>24</v>
      </c>
    </row>
    <row r="18" spans="1:2" x14ac:dyDescent="0.35">
      <c r="A18" s="41" t="s">
        <v>81</v>
      </c>
      <c r="B18" s="42">
        <v>22</v>
      </c>
    </row>
    <row r="19" spans="1:2" x14ac:dyDescent="0.35">
      <c r="A19" s="41" t="s">
        <v>82</v>
      </c>
      <c r="B19" s="42">
        <v>24</v>
      </c>
    </row>
    <row r="20" spans="1:2" x14ac:dyDescent="0.35">
      <c r="A20" s="41" t="s">
        <v>83</v>
      </c>
      <c r="B20" s="42">
        <v>20</v>
      </c>
    </row>
    <row r="21" spans="1:2" x14ac:dyDescent="0.35">
      <c r="A21" s="41" t="s">
        <v>84</v>
      </c>
      <c r="B21" s="42">
        <v>22</v>
      </c>
    </row>
    <row r="22" spans="1:2" x14ac:dyDescent="0.35">
      <c r="A22" s="41" t="s">
        <v>85</v>
      </c>
      <c r="B22" s="42">
        <v>24</v>
      </c>
    </row>
    <row r="23" spans="1:2" x14ac:dyDescent="0.35">
      <c r="A23" s="41" t="s">
        <v>86</v>
      </c>
      <c r="B23" s="42">
        <v>21</v>
      </c>
    </row>
    <row r="24" spans="1:2" x14ac:dyDescent="0.35">
      <c r="A24" s="41" t="s">
        <v>87</v>
      </c>
      <c r="B24" s="42">
        <v>16</v>
      </c>
    </row>
    <row r="25" spans="1:2" x14ac:dyDescent="0.35">
      <c r="A25" s="44" t="s">
        <v>88</v>
      </c>
      <c r="B25" s="45">
        <v>17</v>
      </c>
    </row>
    <row r="26" spans="1:2" x14ac:dyDescent="0.35">
      <c r="A26" s="44" t="s">
        <v>89</v>
      </c>
      <c r="B26" s="45">
        <v>18</v>
      </c>
    </row>
    <row r="27" spans="1:2" x14ac:dyDescent="0.35">
      <c r="A27" s="41" t="s">
        <v>90</v>
      </c>
      <c r="B27" s="42">
        <v>20</v>
      </c>
    </row>
    <row r="28" spans="1:2" x14ac:dyDescent="0.35">
      <c r="A28" s="44" t="s">
        <v>91</v>
      </c>
      <c r="B28" s="42">
        <v>19</v>
      </c>
    </row>
    <row r="29" spans="1:2" x14ac:dyDescent="0.35">
      <c r="A29" s="44" t="s">
        <v>92</v>
      </c>
      <c r="B29" s="44">
        <v>19</v>
      </c>
    </row>
    <row r="30" spans="1:2" x14ac:dyDescent="0.35">
      <c r="A30" s="46" t="s">
        <v>92</v>
      </c>
      <c r="B30" s="42">
        <v>20</v>
      </c>
    </row>
    <row r="31" spans="1:2" x14ac:dyDescent="0.35">
      <c r="A31" s="41" t="s">
        <v>93</v>
      </c>
      <c r="B31" s="42">
        <v>23</v>
      </c>
    </row>
    <row r="32" spans="1:2" x14ac:dyDescent="0.35">
      <c r="A32" s="41" t="s">
        <v>94</v>
      </c>
      <c r="B32" s="42">
        <v>22</v>
      </c>
    </row>
    <row r="33" spans="1:2" x14ac:dyDescent="0.35">
      <c r="A33" s="41" t="s">
        <v>95</v>
      </c>
      <c r="B33" s="42">
        <v>22</v>
      </c>
    </row>
    <row r="34" spans="1:2" x14ac:dyDescent="0.35">
      <c r="A34" s="41" t="s">
        <v>96</v>
      </c>
      <c r="B34" s="42">
        <v>25</v>
      </c>
    </row>
    <row r="35" spans="1:2" x14ac:dyDescent="0.35">
      <c r="A35" s="41" t="s">
        <v>97</v>
      </c>
      <c r="B35" s="42">
        <v>18</v>
      </c>
    </row>
    <row r="36" spans="1:2" x14ac:dyDescent="0.35">
      <c r="A36" s="41" t="s">
        <v>98</v>
      </c>
      <c r="B36" s="42">
        <v>21</v>
      </c>
    </row>
    <row r="37" spans="1:2" x14ac:dyDescent="0.35">
      <c r="A37" s="41" t="s">
        <v>99</v>
      </c>
      <c r="B37" s="42">
        <v>24</v>
      </c>
    </row>
    <row r="38" spans="1:2" x14ac:dyDescent="0.35">
      <c r="A38" s="41" t="s">
        <v>100</v>
      </c>
      <c r="B38" s="42">
        <v>22</v>
      </c>
    </row>
    <row r="39" spans="1:2" x14ac:dyDescent="0.35">
      <c r="A39" s="41" t="s">
        <v>101</v>
      </c>
      <c r="B39" s="42">
        <v>25</v>
      </c>
    </row>
    <row r="40" spans="1:2" x14ac:dyDescent="0.35">
      <c r="A40" s="41" t="s">
        <v>102</v>
      </c>
      <c r="B40" s="42">
        <v>19</v>
      </c>
    </row>
    <row r="41" spans="1:2" x14ac:dyDescent="0.35">
      <c r="A41" s="41" t="s">
        <v>103</v>
      </c>
      <c r="B41" s="42">
        <v>22</v>
      </c>
    </row>
    <row r="42" spans="1:2" x14ac:dyDescent="0.35">
      <c r="A42" s="41" t="s">
        <v>104</v>
      </c>
      <c r="B42" s="42">
        <v>22</v>
      </c>
    </row>
    <row r="43" spans="1:2" x14ac:dyDescent="0.35">
      <c r="A43" s="41" t="s">
        <v>105</v>
      </c>
      <c r="B43" s="42">
        <v>24</v>
      </c>
    </row>
    <row r="44" spans="1:2" x14ac:dyDescent="0.35">
      <c r="A44" s="41" t="s">
        <v>106</v>
      </c>
      <c r="B44" s="42">
        <v>21</v>
      </c>
    </row>
    <row r="45" spans="1:2" x14ac:dyDescent="0.35">
      <c r="A45" s="41" t="s">
        <v>107</v>
      </c>
      <c r="B45" s="42">
        <v>24</v>
      </c>
    </row>
    <row r="46" spans="1:2" x14ac:dyDescent="0.35">
      <c r="A46" s="41" t="s">
        <v>108</v>
      </c>
      <c r="B46" s="42">
        <v>19</v>
      </c>
    </row>
    <row r="47" spans="1:2" x14ac:dyDescent="0.35">
      <c r="A47" s="41" t="s">
        <v>109</v>
      </c>
      <c r="B47" s="42">
        <v>22</v>
      </c>
    </row>
    <row r="48" spans="1:2" x14ac:dyDescent="0.35">
      <c r="A48" s="41" t="s">
        <v>110</v>
      </c>
      <c r="B48" s="42">
        <v>20</v>
      </c>
    </row>
    <row r="49" spans="1:2" x14ac:dyDescent="0.35">
      <c r="A49" s="41" t="s">
        <v>111</v>
      </c>
      <c r="B49" s="42">
        <v>22</v>
      </c>
    </row>
    <row r="50" spans="1:2" x14ac:dyDescent="0.35">
      <c r="A50" s="41" t="s">
        <v>112</v>
      </c>
      <c r="B50" s="42">
        <v>21</v>
      </c>
    </row>
    <row r="51" spans="1:2" x14ac:dyDescent="0.35">
      <c r="A51" s="41" t="s">
        <v>113</v>
      </c>
      <c r="B51" s="42">
        <v>21</v>
      </c>
    </row>
    <row r="52" spans="1:2" x14ac:dyDescent="0.35">
      <c r="A52" s="41" t="s">
        <v>114</v>
      </c>
      <c r="B52" s="42">
        <v>23</v>
      </c>
    </row>
    <row r="53" spans="1:2" x14ac:dyDescent="0.35">
      <c r="A53" s="44" t="s">
        <v>115</v>
      </c>
      <c r="B53" s="44">
        <v>20</v>
      </c>
    </row>
    <row r="54" spans="1:2" x14ac:dyDescent="0.35">
      <c r="A54" s="41" t="s">
        <v>116</v>
      </c>
      <c r="B54" s="42">
        <v>20</v>
      </c>
    </row>
    <row r="55" spans="1:2" x14ac:dyDescent="0.35">
      <c r="A55" s="41" t="s">
        <v>117</v>
      </c>
      <c r="B55" s="42">
        <v>22</v>
      </c>
    </row>
    <row r="56" spans="1:2" x14ac:dyDescent="0.35">
      <c r="A56" s="41" t="s">
        <v>118</v>
      </c>
      <c r="B56" s="42">
        <v>23</v>
      </c>
    </row>
    <row r="57" spans="1:2" x14ac:dyDescent="0.35">
      <c r="A57" s="44" t="s">
        <v>119</v>
      </c>
      <c r="B57" s="45">
        <v>25</v>
      </c>
    </row>
    <row r="58" spans="1:2" x14ac:dyDescent="0.35">
      <c r="A58" s="41" t="s">
        <v>120</v>
      </c>
      <c r="B58" s="42">
        <v>25</v>
      </c>
    </row>
    <row r="59" spans="1:2" x14ac:dyDescent="0.35">
      <c r="A59" s="41" t="s">
        <v>121</v>
      </c>
      <c r="B59" s="42">
        <v>19</v>
      </c>
    </row>
    <row r="60" spans="1:2" x14ac:dyDescent="0.35">
      <c r="A60" s="47" t="s">
        <v>122</v>
      </c>
      <c r="B60" s="44">
        <v>24</v>
      </c>
    </row>
    <row r="61" spans="1:2" x14ac:dyDescent="0.35">
      <c r="A61" s="41" t="s">
        <v>123</v>
      </c>
      <c r="B61" s="48">
        <v>25</v>
      </c>
    </row>
    <row r="62" spans="1:2" x14ac:dyDescent="0.35">
      <c r="A62" s="44" t="s">
        <v>124</v>
      </c>
      <c r="B62" s="44">
        <v>21</v>
      </c>
    </row>
    <row r="63" spans="1:2" x14ac:dyDescent="0.35">
      <c r="A63" s="41" t="s">
        <v>125</v>
      </c>
      <c r="B63" s="42">
        <v>21</v>
      </c>
    </row>
    <row r="64" spans="1:2" x14ac:dyDescent="0.35">
      <c r="A64" s="41" t="s">
        <v>126</v>
      </c>
      <c r="B64" s="42">
        <v>23</v>
      </c>
    </row>
    <row r="65" spans="1:2" x14ac:dyDescent="0.35">
      <c r="A65" s="41" t="s">
        <v>127</v>
      </c>
      <c r="B65" s="42">
        <v>25</v>
      </c>
    </row>
    <row r="66" spans="1:2" x14ac:dyDescent="0.35">
      <c r="A66" s="41" t="s">
        <v>128</v>
      </c>
      <c r="B66" s="42">
        <v>21</v>
      </c>
    </row>
    <row r="67" spans="1:2" x14ac:dyDescent="0.35">
      <c r="A67" s="41" t="s">
        <v>129</v>
      </c>
      <c r="B67" s="42">
        <v>19</v>
      </c>
    </row>
    <row r="68" spans="1:2" x14ac:dyDescent="0.35">
      <c r="A68" s="41" t="s">
        <v>130</v>
      </c>
      <c r="B68" s="42">
        <v>24</v>
      </c>
    </row>
    <row r="69" spans="1:2" x14ac:dyDescent="0.35">
      <c r="A69" s="46" t="s">
        <v>131</v>
      </c>
      <c r="B69" s="42">
        <v>20</v>
      </c>
    </row>
    <row r="70" spans="1:2" x14ac:dyDescent="0.35">
      <c r="A70" s="41" t="s">
        <v>132</v>
      </c>
      <c r="B70" s="42">
        <v>24</v>
      </c>
    </row>
    <row r="71" spans="1:2" x14ac:dyDescent="0.35">
      <c r="A71" s="41" t="s">
        <v>133</v>
      </c>
      <c r="B71" s="42">
        <v>20</v>
      </c>
    </row>
    <row r="72" spans="1:2" x14ac:dyDescent="0.35">
      <c r="A72" s="41" t="s">
        <v>134</v>
      </c>
      <c r="B72" s="42">
        <v>23</v>
      </c>
    </row>
    <row r="73" spans="1:2" x14ac:dyDescent="0.35">
      <c r="A73" s="41" t="s">
        <v>135</v>
      </c>
      <c r="B73" s="42">
        <v>18</v>
      </c>
    </row>
    <row r="74" spans="1:2" x14ac:dyDescent="0.35">
      <c r="A74" s="41" t="s">
        <v>136</v>
      </c>
      <c r="B74" s="42">
        <v>20</v>
      </c>
    </row>
    <row r="75" spans="1:2" x14ac:dyDescent="0.35">
      <c r="A75" s="41" t="s">
        <v>137</v>
      </c>
      <c r="B75" s="42">
        <v>19</v>
      </c>
    </row>
    <row r="76" spans="1:2" x14ac:dyDescent="0.35">
      <c r="A76" s="41" t="s">
        <v>138</v>
      </c>
      <c r="B76" s="42">
        <v>23</v>
      </c>
    </row>
    <row r="77" spans="1:2" x14ac:dyDescent="0.35">
      <c r="A77" s="41" t="s">
        <v>139</v>
      </c>
      <c r="B77" s="42">
        <v>18</v>
      </c>
    </row>
    <row r="78" spans="1:2" x14ac:dyDescent="0.35">
      <c r="A78" s="41" t="s">
        <v>140</v>
      </c>
      <c r="B78" s="42">
        <v>19</v>
      </c>
    </row>
    <row r="79" spans="1:2" x14ac:dyDescent="0.35">
      <c r="A79" s="46" t="s">
        <v>141</v>
      </c>
      <c r="B79" s="42">
        <v>21</v>
      </c>
    </row>
    <row r="80" spans="1:2" x14ac:dyDescent="0.35">
      <c r="A80" s="49" t="s">
        <v>142</v>
      </c>
      <c r="B80" s="42">
        <v>23</v>
      </c>
    </row>
    <row r="81" spans="1:2" x14ac:dyDescent="0.35">
      <c r="A81" s="50" t="s">
        <v>143</v>
      </c>
      <c r="B81" s="42">
        <v>24</v>
      </c>
    </row>
    <row r="82" spans="1:2" x14ac:dyDescent="0.35">
      <c r="A82" s="43" t="s">
        <v>144</v>
      </c>
      <c r="B82" s="42">
        <v>19</v>
      </c>
    </row>
    <row r="83" spans="1:2" x14ac:dyDescent="0.35">
      <c r="A83" s="41" t="s">
        <v>145</v>
      </c>
      <c r="B83" s="42">
        <v>21</v>
      </c>
    </row>
    <row r="84" spans="1:2" x14ac:dyDescent="0.35">
      <c r="A84" s="41" t="s">
        <v>146</v>
      </c>
      <c r="B84" s="42">
        <v>23</v>
      </c>
    </row>
    <row r="85" spans="1:2" x14ac:dyDescent="0.35">
      <c r="A85" s="41" t="s">
        <v>147</v>
      </c>
      <c r="B85" s="42">
        <v>21</v>
      </c>
    </row>
    <row r="86" spans="1:2" x14ac:dyDescent="0.35">
      <c r="A86" s="41" t="s">
        <v>148</v>
      </c>
      <c r="B86" s="42">
        <v>23</v>
      </c>
    </row>
    <row r="87" spans="1:2" x14ac:dyDescent="0.35">
      <c r="A87" s="41" t="s">
        <v>149</v>
      </c>
      <c r="B87" s="42">
        <v>24</v>
      </c>
    </row>
    <row r="88" spans="1:2" x14ac:dyDescent="0.35">
      <c r="A88" s="41" t="s">
        <v>150</v>
      </c>
      <c r="B88" s="42">
        <v>23</v>
      </c>
    </row>
    <row r="89" spans="1:2" x14ac:dyDescent="0.35">
      <c r="A89" s="43" t="s">
        <v>151</v>
      </c>
      <c r="B89" s="42">
        <v>21</v>
      </c>
    </row>
    <row r="90" spans="1:2" x14ac:dyDescent="0.35">
      <c r="A90" s="41" t="s">
        <v>152</v>
      </c>
      <c r="B90" s="42">
        <v>21</v>
      </c>
    </row>
    <row r="91" spans="1:2" x14ac:dyDescent="0.35">
      <c r="A91" s="41" t="s">
        <v>153</v>
      </c>
      <c r="B91" s="42">
        <v>25</v>
      </c>
    </row>
    <row r="92" spans="1:2" x14ac:dyDescent="0.35">
      <c r="A92" s="41" t="s">
        <v>154</v>
      </c>
      <c r="B92" s="42">
        <v>21</v>
      </c>
    </row>
    <row r="93" spans="1:2" x14ac:dyDescent="0.35">
      <c r="A93" s="41" t="s">
        <v>155</v>
      </c>
      <c r="B93" s="42">
        <v>21</v>
      </c>
    </row>
    <row r="94" spans="1:2" x14ac:dyDescent="0.35">
      <c r="A94" s="41" t="s">
        <v>156</v>
      </c>
      <c r="B94" s="42">
        <v>23</v>
      </c>
    </row>
    <row r="95" spans="1:2" x14ac:dyDescent="0.35">
      <c r="A95" s="41" t="s">
        <v>157</v>
      </c>
      <c r="B95" s="42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Geo Groups and Salary Grades</vt:lpstr>
      <vt:lpstr>Titles and Salary Grades</vt:lpstr>
      <vt:lpstr>'Geo Groups and Salary Grades'!Print_Area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Urrea</dc:creator>
  <cp:lastModifiedBy>Bethanie Brown</cp:lastModifiedBy>
  <cp:lastPrinted>2022-03-02T00:55:10Z</cp:lastPrinted>
  <dcterms:created xsi:type="dcterms:W3CDTF">2022-01-18T08:42:35Z</dcterms:created>
  <dcterms:modified xsi:type="dcterms:W3CDTF">2022-05-26T22:32:59Z</dcterms:modified>
</cp:coreProperties>
</file>