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ethanie Brown\Desktop\"/>
    </mc:Choice>
  </mc:AlternateContent>
  <xr:revisionPtr revIDLastSave="0" documentId="8_{11D607DF-6E9C-498B-9F1F-B69202F70AB9}" xr6:coauthVersionLast="47" xr6:coauthVersionMax="47" xr10:uidLastSave="{00000000-0000-0000-0000-000000000000}"/>
  <bookViews>
    <workbookView xWindow="3270" yWindow="1680" windowWidth="17700" windowHeight="11085" tabRatio="750" xr2:uid="{00000000-000D-0000-FFFF-FFFF00000000}"/>
  </bookViews>
  <sheets>
    <sheet name="COST TO HIRE CALCULATOR" sheetId="7" r:id="rId1"/>
    <sheet name="RESOURCES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7" l="1"/>
  <c r="E25" i="7"/>
  <c r="B25" i="7"/>
  <c r="E21" i="7"/>
  <c r="E23" i="7" s="1"/>
  <c r="E24" i="7" s="1"/>
  <c r="E26" i="7" s="1"/>
  <c r="B21" i="7"/>
  <c r="B23" i="7" s="1"/>
  <c r="B24" i="7" s="1"/>
  <c r="B26" i="7" s="1"/>
  <c r="E7" i="7"/>
  <c r="E9" i="7" s="1"/>
  <c r="B7" i="7"/>
  <c r="B9" i="7" s="1"/>
  <c r="B12" i="7" l="1"/>
  <c r="B10" i="7"/>
  <c r="E10" i="7"/>
  <c r="E12" i="7"/>
</calcChain>
</file>

<file path=xl/sharedStrings.xml><?xml version="1.0" encoding="utf-8"?>
<sst xmlns="http://schemas.openxmlformats.org/spreadsheetml/2006/main" count="48" uniqueCount="29">
  <si>
    <t>Hourly Rate</t>
  </si>
  <si>
    <t>Benefits Rate</t>
  </si>
  <si>
    <t>Benefits Cost Hourly</t>
  </si>
  <si>
    <t>Percentage of Time</t>
  </si>
  <si>
    <t>Total Cost Hourly</t>
  </si>
  <si>
    <t>Cost Annl</t>
  </si>
  <si>
    <t>HOURS WORKED</t>
  </si>
  <si>
    <t xml:space="preserve">COST TO HIRE </t>
  </si>
  <si>
    <t>Hours Worked Per Week</t>
  </si>
  <si>
    <t>Monthly Rate</t>
  </si>
  <si>
    <t>Benefits Cost Mo</t>
  </si>
  <si>
    <t>Cost Mo</t>
  </si>
  <si>
    <t>MONTHS WORKED</t>
  </si>
  <si>
    <t>CAREER CALCULATOR - Monthly</t>
  </si>
  <si>
    <t xml:space="preserve">LTA CALCULATOR - Monthly </t>
  </si>
  <si>
    <t>CAREER CALCULATOR - Hourly</t>
  </si>
  <si>
    <t>LTA CALCULATOR - Hourly</t>
  </si>
  <si>
    <t>COST TO HIRE</t>
  </si>
  <si>
    <t>HOURLY CALCULATOR</t>
  </si>
  <si>
    <t>MONTHLY CALCULATOR</t>
  </si>
  <si>
    <t xml:space="preserve">ONLY UTILIZE HIGHLIGHTED FIELDS TO DETERMINE COSTS.  </t>
  </si>
  <si>
    <t>UTILIZE HIGHLIGHTED FIELDS TO DETERMINE COSTS</t>
  </si>
  <si>
    <r>
      <t xml:space="preserve">DETERMINING PERCENTAGE OF TIME                         </t>
    </r>
    <r>
      <rPr>
        <sz val="10"/>
        <color theme="1"/>
        <rFont val="Calibri"/>
        <family val="2"/>
        <scheme val="minor"/>
      </rPr>
      <t xml:space="preserve"> (add hours per week to calculate) </t>
    </r>
  </si>
  <si>
    <t xml:space="preserve">Percentage of Time </t>
  </si>
  <si>
    <t>% Time Calculator</t>
  </si>
  <si>
    <r>
      <t xml:space="preserve">Composite Benefit Rates - </t>
    </r>
    <r>
      <rPr>
        <sz val="11"/>
        <color theme="1"/>
        <rFont val="Calibri"/>
        <family val="2"/>
        <scheme val="minor"/>
      </rPr>
      <t>https://ucdavis.app.box.com/s/5yv939pm3tjed0e3pj7g4224u24ij5ca</t>
    </r>
  </si>
  <si>
    <t>RESOURCES AND ADDITIONAL INFORMATION</t>
  </si>
  <si>
    <r>
      <t xml:space="preserve">UCANR Salary Scales - </t>
    </r>
    <r>
      <rPr>
        <sz val="11"/>
        <color theme="1"/>
        <rFont val="Calibri"/>
        <family val="2"/>
        <scheme val="minor"/>
      </rPr>
      <t xml:space="preserve">https://tcs.ucop.edu </t>
    </r>
  </si>
  <si>
    <r>
      <t>UCANR Salary Scale Location Reference and Geo Groups -</t>
    </r>
    <r>
      <rPr>
        <sz val="11"/>
        <color theme="1"/>
        <rFont val="Calibri"/>
        <family val="2"/>
        <scheme val="minor"/>
      </rPr>
      <t xml:space="preserve"> http://ucanr.edu/sites/ANRSPU/files/256382.xlsx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</si>
</sst>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0">
    <xf numFmtId="0" fontId="0" fillId="0" borderId="0" xfId="0"/>
    <xf numFmtId="44" fontId="0" fillId="0" borderId="2" xfId="1" applyFont="1" applyFill="1" applyBorder="1" applyProtection="1"/>
    <xf numFmtId="0" fontId="2" fillId="0" borderId="0" xfId="0" applyFont="1"/>
    <xf numFmtId="0" fontId="0" fillId="0" borderId="1" xfId="0" applyBorder="1"/>
    <xf numFmtId="44" fontId="0" fillId="4" borderId="1" xfId="1" applyFont="1" applyFill="1" applyBorder="1" applyProtection="1">
      <protection locked="0"/>
    </xf>
    <xf numFmtId="10" fontId="0" fillId="4" borderId="1" xfId="2" applyNumberFormat="1" applyFont="1" applyFill="1" applyBorder="1" applyProtection="1">
      <protection locked="0"/>
    </xf>
    <xf numFmtId="0" fontId="0" fillId="0" borderId="2" xfId="0" applyBorder="1"/>
    <xf numFmtId="0" fontId="0" fillId="0" borderId="5" xfId="0" applyBorder="1"/>
    <xf numFmtId="9" fontId="0" fillId="4" borderId="5" xfId="2" applyFont="1" applyFill="1" applyBorder="1" applyProtection="1">
      <protection locked="0"/>
    </xf>
    <xf numFmtId="44" fontId="0" fillId="0" borderId="2" xfId="1" applyFont="1" applyBorder="1" applyProtection="1"/>
    <xf numFmtId="44" fontId="0" fillId="0" borderId="5" xfId="1" applyFont="1" applyBorder="1" applyProtection="1"/>
    <xf numFmtId="0" fontId="0" fillId="4" borderId="2" xfId="0" applyFill="1" applyBorder="1" applyProtection="1">
      <protection locked="0"/>
    </xf>
    <xf numFmtId="0" fontId="2" fillId="0" borderId="1" xfId="0" applyFont="1" applyBorder="1"/>
    <xf numFmtId="44" fontId="2" fillId="0" borderId="1" xfId="1" applyFont="1" applyBorder="1" applyProtection="1"/>
    <xf numFmtId="44" fontId="2" fillId="0" borderId="0" xfId="1" applyFont="1" applyBorder="1"/>
    <xf numFmtId="0" fontId="0" fillId="0" borderId="9" xfId="0" applyBorder="1"/>
    <xf numFmtId="0" fontId="0" fillId="0" borderId="10" xfId="0" applyBorder="1"/>
    <xf numFmtId="0" fontId="2" fillId="0" borderId="0" xfId="0" applyFont="1" applyAlignment="1">
      <alignment vertical="center"/>
    </xf>
    <xf numFmtId="0" fontId="0" fillId="0" borderId="13" xfId="0" applyBorder="1"/>
    <xf numFmtId="44" fontId="0" fillId="5" borderId="14" xfId="1" applyFont="1" applyFill="1" applyBorder="1" applyProtection="1">
      <protection locked="0"/>
    </xf>
    <xf numFmtId="10" fontId="0" fillId="5" borderId="14" xfId="2" applyNumberFormat="1" applyFont="1" applyFill="1" applyBorder="1" applyProtection="1">
      <protection locked="0"/>
    </xf>
    <xf numFmtId="0" fontId="0" fillId="0" borderId="15" xfId="0" applyBorder="1"/>
    <xf numFmtId="44" fontId="0" fillId="0" borderId="16" xfId="1" applyFont="1" applyFill="1" applyBorder="1" applyProtection="1"/>
    <xf numFmtId="0" fontId="0" fillId="0" borderId="17" xfId="0" applyBorder="1"/>
    <xf numFmtId="9" fontId="0" fillId="5" borderId="18" xfId="2" applyFont="1" applyFill="1" applyBorder="1" applyProtection="1">
      <protection locked="0"/>
    </xf>
    <xf numFmtId="44" fontId="0" fillId="0" borderId="16" xfId="1" applyFont="1" applyBorder="1" applyProtection="1"/>
    <xf numFmtId="44" fontId="0" fillId="0" borderId="18" xfId="1" applyFont="1" applyBorder="1" applyProtection="1"/>
    <xf numFmtId="0" fontId="0" fillId="5" borderId="16" xfId="0" applyFill="1" applyBorder="1" applyProtection="1">
      <protection locked="0"/>
    </xf>
    <xf numFmtId="0" fontId="2" fillId="0" borderId="13" xfId="0" applyFont="1" applyBorder="1"/>
    <xf numFmtId="44" fontId="2" fillId="0" borderId="14" xfId="1" applyFont="1" applyBorder="1" applyProtection="1"/>
    <xf numFmtId="0" fontId="2" fillId="0" borderId="19" xfId="0" applyFont="1" applyBorder="1"/>
    <xf numFmtId="44" fontId="2" fillId="0" borderId="20" xfId="1" applyFont="1" applyBorder="1"/>
    <xf numFmtId="0" fontId="2" fillId="0" borderId="20" xfId="0" applyFont="1" applyBorder="1"/>
    <xf numFmtId="44" fontId="2" fillId="0" borderId="21" xfId="1" applyFont="1" applyBorder="1"/>
    <xf numFmtId="0" fontId="0" fillId="0" borderId="16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0" xfId="0" applyAlignment="1">
      <alignment horizontal="left"/>
    </xf>
    <xf numFmtId="0" fontId="0" fillId="0" borderId="29" xfId="0" applyBorder="1" applyAlignment="1">
      <alignment horizontal="right"/>
    </xf>
    <xf numFmtId="0" fontId="3" fillId="7" borderId="26" xfId="1" applyNumberFormat="1" applyFont="1" applyFill="1" applyBorder="1" applyAlignment="1">
      <alignment horizontal="center"/>
    </xf>
    <xf numFmtId="0" fontId="2" fillId="0" borderId="30" xfId="0" applyFont="1" applyBorder="1" applyAlignment="1">
      <alignment horizontal="right"/>
    </xf>
    <xf numFmtId="9" fontId="2" fillId="0" borderId="25" xfId="2" applyFont="1" applyBorder="1" applyAlignment="1" applyProtection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9" fontId="2" fillId="0" borderId="0" xfId="2" applyFont="1" applyBorder="1" applyAlignment="1" applyProtection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/>
    </xf>
    <xf numFmtId="0" fontId="4" fillId="6" borderId="20" xfId="0" applyFont="1" applyFill="1" applyBorder="1" applyAlignment="1">
      <alignment horizontal="center"/>
    </xf>
    <xf numFmtId="0" fontId="4" fillId="6" borderId="21" xfId="0" applyFont="1" applyFill="1" applyBorder="1" applyAlignment="1">
      <alignment horizontal="center"/>
    </xf>
    <xf numFmtId="0" fontId="2" fillId="6" borderId="22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31" xfId="0" applyFont="1" applyBorder="1" applyAlignment="1">
      <alignment horizontal="left" wrapText="1"/>
    </xf>
    <xf numFmtId="0" fontId="2" fillId="0" borderId="32" xfId="0" applyFont="1" applyBorder="1" applyAlignment="1">
      <alignment horizontal="left" wrapText="1"/>
    </xf>
    <xf numFmtId="0" fontId="2" fillId="0" borderId="33" xfId="0" applyFont="1" applyBorder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9A4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4"/>
  <sheetViews>
    <sheetView tabSelected="1" workbookViewId="0">
      <selection activeCell="A33" sqref="A33"/>
    </sheetView>
  </sheetViews>
  <sheetFormatPr defaultRowHeight="14.25" x14ac:dyDescent="0.45"/>
  <cols>
    <col min="1" max="1" width="23.265625" customWidth="1"/>
    <col min="2" max="2" width="16.73046875" customWidth="1"/>
    <col min="3" max="3" width="2.86328125" customWidth="1"/>
    <col min="4" max="4" width="24.3984375" customWidth="1"/>
    <col min="5" max="5" width="18.59765625" customWidth="1"/>
  </cols>
  <sheetData>
    <row r="1" spans="1:5" x14ac:dyDescent="0.45">
      <c r="A1" s="46" t="s">
        <v>19</v>
      </c>
      <c r="B1" s="47"/>
      <c r="C1" s="47"/>
      <c r="D1" s="47"/>
      <c r="E1" s="48"/>
    </row>
    <row r="2" spans="1:5" ht="14.65" thickBot="1" x14ac:dyDescent="0.5">
      <c r="A2" s="53" t="s">
        <v>21</v>
      </c>
      <c r="B2" s="54"/>
      <c r="C2" s="54"/>
      <c r="D2" s="54"/>
      <c r="E2" s="55"/>
    </row>
    <row r="3" spans="1:5" ht="8.25" customHeight="1" x14ac:dyDescent="0.45">
      <c r="A3" s="15"/>
      <c r="E3" s="16"/>
    </row>
    <row r="4" spans="1:5" s="2" customFormat="1" ht="18" customHeight="1" x14ac:dyDescent="0.45">
      <c r="A4" s="51" t="s">
        <v>13</v>
      </c>
      <c r="B4" s="52"/>
      <c r="C4" s="17"/>
      <c r="D4" s="49" t="s">
        <v>14</v>
      </c>
      <c r="E4" s="50"/>
    </row>
    <row r="5" spans="1:5" ht="18" customHeight="1" x14ac:dyDescent="0.45">
      <c r="A5" s="18" t="s">
        <v>9</v>
      </c>
      <c r="B5" s="4">
        <v>5000</v>
      </c>
      <c r="D5" s="3" t="s">
        <v>9</v>
      </c>
      <c r="E5" s="19">
        <v>5000</v>
      </c>
    </row>
    <row r="6" spans="1:5" ht="18" customHeight="1" x14ac:dyDescent="0.45">
      <c r="A6" s="18" t="s">
        <v>1</v>
      </c>
      <c r="B6" s="5">
        <v>0.54800000000000004</v>
      </c>
      <c r="D6" s="3" t="s">
        <v>1</v>
      </c>
      <c r="E6" s="20">
        <v>6.4000000000000001E-2</v>
      </c>
    </row>
    <row r="7" spans="1:5" ht="18" customHeight="1" x14ac:dyDescent="0.45">
      <c r="A7" s="21" t="s">
        <v>10</v>
      </c>
      <c r="B7" s="1">
        <f>B5*B6</f>
        <v>2740</v>
      </c>
      <c r="D7" s="6" t="s">
        <v>10</v>
      </c>
      <c r="E7" s="22">
        <f>E5*E6</f>
        <v>320</v>
      </c>
    </row>
    <row r="8" spans="1:5" ht="18" customHeight="1" thickBot="1" x14ac:dyDescent="0.5">
      <c r="A8" s="23" t="s">
        <v>3</v>
      </c>
      <c r="B8" s="8">
        <v>1</v>
      </c>
      <c r="D8" s="7" t="s">
        <v>3</v>
      </c>
      <c r="E8" s="24">
        <v>0.4</v>
      </c>
    </row>
    <row r="9" spans="1:5" ht="18" customHeight="1" thickTop="1" x14ac:dyDescent="0.45">
      <c r="A9" s="21" t="s">
        <v>11</v>
      </c>
      <c r="B9" s="9">
        <f>(B5+B7)*B8</f>
        <v>7740</v>
      </c>
      <c r="D9" s="6" t="s">
        <v>11</v>
      </c>
      <c r="E9" s="25">
        <f>(E5+E7)*E8</f>
        <v>2128</v>
      </c>
    </row>
    <row r="10" spans="1:5" ht="18" customHeight="1" thickBot="1" x14ac:dyDescent="0.5">
      <c r="A10" s="23" t="s">
        <v>5</v>
      </c>
      <c r="B10" s="10">
        <f>B9*12</f>
        <v>92880</v>
      </c>
      <c r="D10" s="7" t="s">
        <v>5</v>
      </c>
      <c r="E10" s="26">
        <f>E9*12</f>
        <v>25536</v>
      </c>
    </row>
    <row r="11" spans="1:5" ht="18" customHeight="1" thickTop="1" x14ac:dyDescent="0.45">
      <c r="A11" s="21" t="s">
        <v>12</v>
      </c>
      <c r="B11" s="11">
        <v>5</v>
      </c>
      <c r="D11" s="6" t="s">
        <v>12</v>
      </c>
      <c r="E11" s="27">
        <v>5</v>
      </c>
    </row>
    <row r="12" spans="1:5" ht="18" customHeight="1" x14ac:dyDescent="0.45">
      <c r="A12" s="28" t="s">
        <v>7</v>
      </c>
      <c r="B12" s="13">
        <f>B9*B11</f>
        <v>38700</v>
      </c>
      <c r="C12" s="2"/>
      <c r="D12" s="12" t="s">
        <v>7</v>
      </c>
      <c r="E12" s="29">
        <f>E9*E11</f>
        <v>10640</v>
      </c>
    </row>
    <row r="13" spans="1:5" ht="9.75" customHeight="1" thickBot="1" x14ac:dyDescent="0.5">
      <c r="A13" s="30"/>
      <c r="B13" s="31"/>
      <c r="C13" s="32"/>
      <c r="D13" s="32"/>
      <c r="E13" s="33"/>
    </row>
    <row r="14" spans="1:5" ht="30.75" customHeight="1" thickBot="1" x14ac:dyDescent="0.5">
      <c r="A14" s="2"/>
      <c r="B14" s="14"/>
      <c r="C14" s="2"/>
      <c r="D14" s="2"/>
      <c r="E14" s="14"/>
    </row>
    <row r="15" spans="1:5" x14ac:dyDescent="0.45">
      <c r="A15" s="46" t="s">
        <v>18</v>
      </c>
      <c r="B15" s="47"/>
      <c r="C15" s="47"/>
      <c r="D15" s="47"/>
      <c r="E15" s="48"/>
    </row>
    <row r="16" spans="1:5" ht="14.65" thickBot="1" x14ac:dyDescent="0.5">
      <c r="A16" s="53" t="s">
        <v>20</v>
      </c>
      <c r="B16" s="54"/>
      <c r="C16" s="54"/>
      <c r="D16" s="54"/>
      <c r="E16" s="55"/>
    </row>
    <row r="17" spans="1:5" ht="6" customHeight="1" x14ac:dyDescent="0.45">
      <c r="A17" s="15"/>
      <c r="E17" s="16"/>
    </row>
    <row r="18" spans="1:5" x14ac:dyDescent="0.45">
      <c r="A18" s="51" t="s">
        <v>15</v>
      </c>
      <c r="B18" s="52"/>
      <c r="D18" s="49" t="s">
        <v>16</v>
      </c>
      <c r="E18" s="50"/>
    </row>
    <row r="19" spans="1:5" x14ac:dyDescent="0.45">
      <c r="A19" s="18" t="s">
        <v>0</v>
      </c>
      <c r="B19" s="4">
        <v>26.94</v>
      </c>
      <c r="D19" s="3" t="s">
        <v>0</v>
      </c>
      <c r="E19" s="19">
        <v>21</v>
      </c>
    </row>
    <row r="20" spans="1:5" x14ac:dyDescent="0.45">
      <c r="A20" s="18" t="s">
        <v>1</v>
      </c>
      <c r="B20" s="5">
        <v>0.66100000000000003</v>
      </c>
      <c r="D20" s="3" t="s">
        <v>1</v>
      </c>
      <c r="E20" s="20">
        <v>5.8999999999999997E-2</v>
      </c>
    </row>
    <row r="21" spans="1:5" x14ac:dyDescent="0.45">
      <c r="A21" s="21" t="s">
        <v>2</v>
      </c>
      <c r="B21" s="1">
        <f>B19*B20</f>
        <v>17.80734</v>
      </c>
      <c r="D21" s="6" t="s">
        <v>2</v>
      </c>
      <c r="E21" s="22">
        <f>E19*E20</f>
        <v>1.2389999999999999</v>
      </c>
    </row>
    <row r="22" spans="1:5" ht="14.65" thickBot="1" x14ac:dyDescent="0.5">
      <c r="A22" s="23" t="s">
        <v>3</v>
      </c>
      <c r="B22" s="8">
        <v>1</v>
      </c>
      <c r="D22" s="7" t="s">
        <v>3</v>
      </c>
      <c r="E22" s="24">
        <v>0.4</v>
      </c>
    </row>
    <row r="23" spans="1:5" ht="14.65" thickTop="1" x14ac:dyDescent="0.45">
      <c r="A23" s="18" t="s">
        <v>4</v>
      </c>
      <c r="B23" s="9">
        <f>(B19+B21)*B22</f>
        <v>44.747340000000001</v>
      </c>
      <c r="D23" s="3" t="s">
        <v>4</v>
      </c>
      <c r="E23" s="25">
        <f>(E19+E21)*E22</f>
        <v>8.8956</v>
      </c>
    </row>
    <row r="24" spans="1:5" ht="14.65" thickBot="1" x14ac:dyDescent="0.5">
      <c r="A24" s="23" t="s">
        <v>5</v>
      </c>
      <c r="B24" s="10">
        <f>B23*2088</f>
        <v>93432.445919999998</v>
      </c>
      <c r="D24" s="7" t="s">
        <v>5</v>
      </c>
      <c r="E24" s="26">
        <f>E23*2088</f>
        <v>18574.0128</v>
      </c>
    </row>
    <row r="25" spans="1:5" ht="14.65" thickTop="1" x14ac:dyDescent="0.45">
      <c r="A25" s="21" t="s">
        <v>6</v>
      </c>
      <c r="B25" s="6">
        <f>B22*2088</f>
        <v>2088</v>
      </c>
      <c r="D25" s="6" t="s">
        <v>6</v>
      </c>
      <c r="E25" s="34">
        <f>E22*2088</f>
        <v>835.2</v>
      </c>
    </row>
    <row r="26" spans="1:5" x14ac:dyDescent="0.45">
      <c r="A26" s="28" t="s">
        <v>17</v>
      </c>
      <c r="B26" s="13">
        <f>B24*B22</f>
        <v>93432.445919999998</v>
      </c>
      <c r="C26" s="2"/>
      <c r="D26" s="12" t="s">
        <v>7</v>
      </c>
      <c r="E26" s="29">
        <f>E24*E22</f>
        <v>7429.6051200000002</v>
      </c>
    </row>
    <row r="27" spans="1:5" ht="6" customHeight="1" thickBot="1" x14ac:dyDescent="0.5">
      <c r="A27" s="35"/>
      <c r="B27" s="36"/>
      <c r="C27" s="36"/>
      <c r="D27" s="36"/>
      <c r="E27" s="37"/>
    </row>
    <row r="28" spans="1:5" ht="27.75" customHeight="1" thickBot="1" x14ac:dyDescent="0.5"/>
    <row r="29" spans="1:5" ht="24.75" customHeight="1" thickBot="1" x14ac:dyDescent="0.5">
      <c r="A29" s="56" t="s">
        <v>24</v>
      </c>
      <c r="B29" s="57"/>
      <c r="C29" s="57"/>
      <c r="D29" s="57"/>
      <c r="E29" s="58"/>
    </row>
    <row r="30" spans="1:5" ht="23.25" customHeight="1" x14ac:dyDescent="0.45">
      <c r="A30" s="59" t="s">
        <v>22</v>
      </c>
      <c r="B30" s="60"/>
      <c r="C30" s="61"/>
      <c r="D30" s="39" t="s">
        <v>8</v>
      </c>
      <c r="E30" s="40">
        <v>20</v>
      </c>
    </row>
    <row r="31" spans="1:5" ht="21" customHeight="1" thickBot="1" x14ac:dyDescent="0.5">
      <c r="A31" s="62"/>
      <c r="B31" s="63"/>
      <c r="C31" s="64"/>
      <c r="D31" s="41" t="s">
        <v>23</v>
      </c>
      <c r="E31" s="42">
        <f>E30/40</f>
        <v>0.5</v>
      </c>
    </row>
    <row r="32" spans="1:5" ht="21" customHeight="1" x14ac:dyDescent="0.45">
      <c r="A32" s="43"/>
      <c r="B32" s="43"/>
      <c r="C32" s="43"/>
      <c r="D32" s="44"/>
      <c r="E32" s="45"/>
    </row>
    <row r="33" spans="2:5" x14ac:dyDescent="0.45">
      <c r="B33" s="38"/>
      <c r="C33" s="38"/>
      <c r="D33" s="38"/>
      <c r="E33" s="38"/>
    </row>
    <row r="34" spans="2:5" x14ac:dyDescent="0.45">
      <c r="B34" s="38"/>
      <c r="C34" s="38"/>
      <c r="D34" s="38"/>
      <c r="E34" s="38"/>
    </row>
  </sheetData>
  <mergeCells count="10">
    <mergeCell ref="A29:E29"/>
    <mergeCell ref="A30:C31"/>
    <mergeCell ref="A18:B18"/>
    <mergeCell ref="D18:E18"/>
    <mergeCell ref="A15:E15"/>
    <mergeCell ref="A1:E1"/>
    <mergeCell ref="D4:E4"/>
    <mergeCell ref="A4:B4"/>
    <mergeCell ref="A2:E2"/>
    <mergeCell ref="A16:E16"/>
  </mergeCells>
  <pageMargins left="0.7" right="0.7" top="0.75" bottom="0.7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D11" sqref="D11"/>
    </sheetView>
  </sheetViews>
  <sheetFormatPr defaultRowHeight="14.25" x14ac:dyDescent="0.45"/>
  <cols>
    <col min="1" max="1" width="19.73046875" customWidth="1"/>
    <col min="2" max="5" width="25.265625" customWidth="1"/>
  </cols>
  <sheetData>
    <row r="1" spans="1:5" ht="29.25" customHeight="1" x14ac:dyDescent="0.45">
      <c r="A1" s="65" t="s">
        <v>26</v>
      </c>
      <c r="B1" s="65"/>
      <c r="C1" s="65"/>
      <c r="D1" s="65"/>
      <c r="E1" s="65"/>
    </row>
    <row r="2" spans="1:5" ht="31.5" customHeight="1" x14ac:dyDescent="0.45">
      <c r="A2" s="66" t="s">
        <v>28</v>
      </c>
      <c r="B2" s="66"/>
      <c r="C2" s="66"/>
      <c r="D2" s="66"/>
      <c r="E2" s="66"/>
    </row>
    <row r="3" spans="1:5" ht="31.5" customHeight="1" x14ac:dyDescent="0.45">
      <c r="A3" s="67" t="s">
        <v>27</v>
      </c>
      <c r="B3" s="68"/>
      <c r="C3" s="68"/>
      <c r="D3" s="68"/>
      <c r="E3" s="69"/>
    </row>
    <row r="4" spans="1:5" ht="31.5" customHeight="1" x14ac:dyDescent="0.45">
      <c r="A4" s="66" t="s">
        <v>25</v>
      </c>
      <c r="B4" s="66"/>
      <c r="C4" s="66"/>
      <c r="D4" s="66"/>
      <c r="E4" s="66"/>
    </row>
  </sheetData>
  <mergeCells count="4">
    <mergeCell ref="A1:E1"/>
    <mergeCell ref="A4:E4"/>
    <mergeCell ref="A3:E3"/>
    <mergeCell ref="A2:E2"/>
  </mergeCells>
  <pageMargins left="0.7" right="0.7" top="0.75" bottom="0.75" header="0.3" footer="0.3"/>
  <pageSetup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TO HIRE CALCULATOR</vt:lpstr>
      <vt:lpstr>RESOURCES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poweruser</dc:creator>
  <cp:lastModifiedBy>Bethanie Brown</cp:lastModifiedBy>
  <cp:lastPrinted>2019-11-06T17:46:05Z</cp:lastPrinted>
  <dcterms:created xsi:type="dcterms:W3CDTF">2015-11-23T18:42:25Z</dcterms:created>
  <dcterms:modified xsi:type="dcterms:W3CDTF">2023-10-13T16:54:57Z</dcterms:modified>
</cp:coreProperties>
</file>