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195" yWindow="-195" windowWidth="15195" windowHeight="11760"/>
  </bookViews>
  <sheets>
    <sheet name="Individual" sheetId="1" r:id="rId1"/>
  </sheets>
  <definedNames>
    <definedName name="_xlnm.Print_Area" localSheetId="0">Individual!$A$1:$M$22</definedName>
  </definedNames>
  <calcPr calcId="145621"/>
</workbook>
</file>

<file path=xl/calcChain.xml><?xml version="1.0" encoding="utf-8"?>
<calcChain xmlns="http://schemas.openxmlformats.org/spreadsheetml/2006/main">
  <c r="G19" i="1" l="1"/>
  <c r="L19" i="1" s="1"/>
  <c r="C19" i="1"/>
  <c r="D19" i="1" s="1"/>
  <c r="H19" i="1" l="1"/>
  <c r="J19" i="1" s="1"/>
</calcChain>
</file>

<file path=xl/sharedStrings.xml><?xml version="1.0" encoding="utf-8"?>
<sst xmlns="http://schemas.openxmlformats.org/spreadsheetml/2006/main" count="19" uniqueCount="19">
  <si>
    <t>Gallons per day</t>
  </si>
  <si>
    <t>Gallons per week</t>
  </si>
  <si>
    <t>Step 2:</t>
  </si>
  <si>
    <t>Step 1:</t>
  </si>
  <si>
    <t>Step 3:</t>
  </si>
  <si>
    <t>Step 4:</t>
  </si>
  <si>
    <t>Evaluate plant response after a week or so and increase irrigation if the appearance of plants appears to be declining below your expectations as a result of the irrigation amount.  If plants meet or exceed your expectations and you want to conserve irrigation water, you can reduce the irrigation amount slightly or extend the interval between irrigation days slightly and re-evaluate plant response.  Adjust irrigation amount in increments of no more than 10% and adjust irrigation intervals in one-day increments.</t>
  </si>
  <si>
    <t>Canopy diameter in  feet</t>
  </si>
  <si>
    <t>Inches per week</t>
  </si>
  <si>
    <t xml:space="preserve">The Estimator will provide the estimated plant water need of an individual tree or shrub in gallons and inches per day and per week based on the daily ETo value input.  Use the number to set your irrigation runtime and schedule based on the performance characteristics of your irrigation system.  </t>
  </si>
  <si>
    <t>Individual Tree and Shrub Water Demand Calculator 2.0</t>
  </si>
  <si>
    <r>
      <t xml:space="preserve">Open or download the file, then click on </t>
    </r>
    <r>
      <rPr>
        <b/>
        <sz val="10"/>
        <rFont val="Verdana"/>
        <family val="2"/>
      </rPr>
      <t>Enable Editing</t>
    </r>
    <r>
      <rPr>
        <sz val="10"/>
        <rFont val="Verdana"/>
        <family val="2"/>
      </rPr>
      <t xml:space="preserve"> in the yellow box at the top of the page. Double click the </t>
    </r>
    <r>
      <rPr>
        <b/>
        <sz val="10"/>
        <color indexed="49"/>
        <rFont val="Verdana"/>
        <family val="2"/>
      </rPr>
      <t>blue</t>
    </r>
    <r>
      <rPr>
        <sz val="10"/>
        <rFont val="Verdana"/>
        <family val="2"/>
      </rPr>
      <t xml:space="preserve"> box and input the diameter of the plant canopy in feet, then press “Enter”.</t>
    </r>
  </si>
  <si>
    <r>
      <t>ET</t>
    </r>
    <r>
      <rPr>
        <b/>
        <vertAlign val="subscript"/>
        <sz val="10"/>
        <rFont val="Verdana"/>
        <family val="2"/>
      </rPr>
      <t>o</t>
    </r>
    <r>
      <rPr>
        <b/>
        <sz val="10"/>
        <rFont val="Verdana"/>
        <family val="2"/>
      </rPr>
      <t xml:space="preserve"> average per day in inches</t>
    </r>
  </si>
  <si>
    <t xml:space="preserve"> Center for Landscape and Urban Horticulture</t>
  </si>
  <si>
    <r>
      <t xml:space="preserve">Double click the </t>
    </r>
    <r>
      <rPr>
        <b/>
        <sz val="10"/>
        <color rgb="FF00FF00"/>
        <rFont val="Verdana"/>
        <family val="2"/>
      </rPr>
      <t>green</t>
    </r>
    <r>
      <rPr>
        <sz val="10"/>
        <rFont val="Verdana"/>
        <family val="2"/>
      </rPr>
      <t xml:space="preserve"> box. Input the daily reference evapotranspiration (ETo) in inches for the period, then press "Enter”. </t>
    </r>
  </si>
  <si>
    <t>To find out the ETo for your area of California, visit</t>
  </si>
  <si>
    <t>http://www.cimis.water.ca.gov/</t>
  </si>
  <si>
    <t xml:space="preserve">. Login, select the Data tab and the </t>
  </si>
  <si>
    <t xml:space="preserve">closest station, then use either the real time daily values numbers or an average historical daily value for the time period. If you are projecting a future irrigation schedule, input an average real-time or historical daily ETo based on the most recent 5 to 7 day period or input your best guess. Just be sure to enter a daily ETo number, not a weekly or monthly figure.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</si>
</sst>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
      <name val="Arial"/>
      <family val="2"/>
    </font>
    <font>
      <u/>
      <sz val="10"/>
      <color indexed="12"/>
      <name val="Arial"/>
      <family val="2"/>
    </font>
    <font>
      <b/>
      <sz val="14"/>
      <name val="Arial"/>
      <family val="2"/>
    </font>
    <font>
      <sz val="10"/>
      <name val="Arial"/>
      <family val="2"/>
    </font>
    <font>
      <b/>
      <sz val="18"/>
      <color rgb="FF194687"/>
      <name val="Minion Pro"/>
      <family val="1"/>
    </font>
    <font>
      <b/>
      <sz val="10"/>
      <name val="Verdana"/>
      <family val="2"/>
    </font>
    <font>
      <sz val="10"/>
      <name val="Verdana"/>
      <family val="2"/>
    </font>
    <font>
      <b/>
      <sz val="10"/>
      <color indexed="49"/>
      <name val="Verdana"/>
      <family val="2"/>
    </font>
    <font>
      <u/>
      <sz val="10"/>
      <color indexed="12"/>
      <name val="Verdana"/>
      <family val="2"/>
    </font>
    <font>
      <b/>
      <vertAlign val="subscript"/>
      <sz val="10"/>
      <name val="Verdana"/>
      <family val="2"/>
    </font>
    <font>
      <sz val="10"/>
      <color rgb="FFF5D892"/>
      <name val="Verdana"/>
      <family val="2"/>
    </font>
    <font>
      <b/>
      <sz val="10"/>
      <color rgb="FF8A6320"/>
      <name val="Verdana"/>
      <family val="2"/>
    </font>
    <font>
      <b/>
      <sz val="10"/>
      <color rgb="FF00FF00"/>
      <name val="Verdana"/>
      <family val="2"/>
    </font>
  </fonts>
  <fills count="5">
    <fill>
      <patternFill patternType="none"/>
    </fill>
    <fill>
      <patternFill patternType="gray125"/>
    </fill>
    <fill>
      <patternFill patternType="solid">
        <fgColor indexed="11"/>
        <bgColor indexed="64"/>
      </patternFill>
    </fill>
    <fill>
      <patternFill patternType="solid">
        <fgColor indexed="49"/>
        <bgColor indexed="64"/>
      </patternFill>
    </fill>
    <fill>
      <patternFill patternType="solid">
        <fgColor rgb="FFF5D892"/>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4">
    <xf numFmtId="0" fontId="0" fillId="0" borderId="0" xfId="0"/>
    <xf numFmtId="0" fontId="0" fillId="0" borderId="0" xfId="0" applyFill="1"/>
    <xf numFmtId="15" fontId="0" fillId="0" borderId="0" xfId="0" applyNumberFormat="1" applyFill="1"/>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3" fillId="0" borderId="0" xfId="0" applyFont="1" applyFill="1" applyAlignment="1"/>
    <xf numFmtId="0" fontId="0" fillId="4" borderId="0" xfId="0" applyFill="1"/>
    <xf numFmtId="0" fontId="3" fillId="4" borderId="0" xfId="0" applyFont="1" applyFill="1" applyAlignment="1"/>
    <xf numFmtId="0" fontId="0" fillId="4" borderId="0" xfId="0" applyFill="1" applyAlignment="1">
      <alignment wrapText="1"/>
    </xf>
    <xf numFmtId="0" fontId="4" fillId="4" borderId="0" xfId="0" applyFont="1" applyFill="1" applyAlignment="1">
      <alignment wrapText="1"/>
    </xf>
    <xf numFmtId="0" fontId="4" fillId="4" borderId="0" xfId="0" applyFont="1" applyFill="1" applyAlignment="1">
      <alignment horizontal="left" wrapText="1"/>
    </xf>
    <xf numFmtId="0" fontId="6" fillId="4" borderId="0" xfId="0" applyFont="1" applyFill="1"/>
    <xf numFmtId="0" fontId="7" fillId="4" borderId="0" xfId="0" applyFont="1" applyFill="1" applyAlignment="1">
      <alignment wrapText="1"/>
    </xf>
    <xf numFmtId="0" fontId="7" fillId="4" borderId="0" xfId="0" applyFont="1" applyFill="1" applyAlignment="1"/>
    <xf numFmtId="0" fontId="7" fillId="4" borderId="0" xfId="0" applyFont="1" applyFill="1"/>
    <xf numFmtId="0" fontId="9" fillId="4" borderId="0" xfId="1" applyFont="1" applyFill="1" applyAlignment="1" applyProtection="1">
      <alignment horizontal="left"/>
    </xf>
    <xf numFmtId="0" fontId="9" fillId="4" borderId="0" xfId="1" applyFont="1" applyFill="1" applyAlignment="1" applyProtection="1"/>
    <xf numFmtId="0" fontId="7" fillId="4" borderId="0" xfId="0" applyFont="1" applyFill="1" applyAlignment="1">
      <alignment horizontal="left" wrapText="1"/>
    </xf>
    <xf numFmtId="0" fontId="6" fillId="4" borderId="0" xfId="0" applyFont="1" applyFill="1" applyAlignment="1">
      <alignment vertical="center" wrapText="1"/>
    </xf>
    <xf numFmtId="0" fontId="6" fillId="3" borderId="1" xfId="0" applyFont="1" applyFill="1" applyBorder="1" applyProtection="1"/>
    <xf numFmtId="0" fontId="11" fillId="4" borderId="0" xfId="0" applyFont="1" applyFill="1" applyProtection="1">
      <protection hidden="1"/>
    </xf>
    <xf numFmtId="2" fontId="11" fillId="4" borderId="0" xfId="0" applyNumberFormat="1" applyFont="1" applyFill="1" applyBorder="1"/>
    <xf numFmtId="2" fontId="7" fillId="4" borderId="0" xfId="0" applyNumberFormat="1" applyFont="1" applyFill="1"/>
    <xf numFmtId="2" fontId="6" fillId="2" borderId="1" xfId="0" applyNumberFormat="1" applyFont="1" applyFill="1" applyBorder="1"/>
    <xf numFmtId="2" fontId="11" fillId="4" borderId="0" xfId="0" applyNumberFormat="1" applyFont="1" applyFill="1" applyProtection="1">
      <protection hidden="1"/>
    </xf>
    <xf numFmtId="2" fontId="6" fillId="0" borderId="1" xfId="0" applyNumberFormat="1" applyFont="1" applyFill="1" applyBorder="1" applyProtection="1">
      <protection hidden="1"/>
    </xf>
    <xf numFmtId="2" fontId="7" fillId="4" borderId="0" xfId="0" applyNumberFormat="1" applyFont="1" applyFill="1" applyBorder="1"/>
    <xf numFmtId="0" fontId="12" fillId="4" borderId="0" xfId="0" applyFont="1" applyFill="1" applyAlignment="1">
      <alignment horizontal="left"/>
    </xf>
    <xf numFmtId="0" fontId="7" fillId="4" borderId="0" xfId="1" applyFont="1" applyFill="1" applyAlignment="1" applyProtection="1">
      <alignment horizontal="left"/>
    </xf>
    <xf numFmtId="0" fontId="7" fillId="4" borderId="0" xfId="0" applyFont="1" applyFill="1" applyAlignment="1">
      <alignment wrapText="1"/>
    </xf>
    <xf numFmtId="0" fontId="7" fillId="4" borderId="0" xfId="0" applyFont="1" applyFill="1" applyAlignment="1">
      <alignment horizontal="left" wrapText="1"/>
    </xf>
    <xf numFmtId="0" fontId="7" fillId="4" borderId="0" xfId="0" applyFont="1" applyFill="1" applyAlignment="1">
      <alignment horizontal="left"/>
    </xf>
    <xf numFmtId="0" fontId="5" fillId="4"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396240</xdr:colOff>
      <xdr:row>1</xdr:row>
      <xdr:rowOff>54864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157"/>
        <a:stretch/>
      </xdr:blipFill>
      <xdr:spPr>
        <a:xfrm>
          <a:off x="381000" y="0"/>
          <a:ext cx="3691890" cy="512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mis.water.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tabSelected="1" showOutlineSymbols="0" zoomScaleNormal="100" workbookViewId="0">
      <selection activeCell="B17" sqref="B17:L17"/>
    </sheetView>
  </sheetViews>
  <sheetFormatPr defaultRowHeight="12.75" x14ac:dyDescent="0.2"/>
  <cols>
    <col min="1" max="1" width="5.7109375" style="1" customWidth="1"/>
    <col min="2" max="2" width="20.42578125" style="1" customWidth="1"/>
    <col min="3" max="3" width="3.5703125" style="1" customWidth="1"/>
    <col min="4" max="4" width="2.85546875" style="1" customWidth="1"/>
    <col min="5" max="5" width="4.140625" style="1" customWidth="1"/>
    <col min="6" max="6" width="18.42578125" style="1" customWidth="1"/>
    <col min="7" max="7" width="7.42578125" style="1" customWidth="1"/>
    <col min="8" max="8" width="15.42578125" style="1" customWidth="1"/>
    <col min="9" max="9" width="8.28515625" style="1" customWidth="1"/>
    <col min="10" max="10" width="15.7109375" style="1" customWidth="1"/>
    <col min="11" max="11" width="3.85546875" style="1" customWidth="1"/>
    <col min="12" max="12" width="10.5703125" style="1" customWidth="1"/>
    <col min="13" max="13" width="11.140625" style="1" customWidth="1"/>
    <col min="14" max="14" width="5.7109375" style="1" customWidth="1"/>
    <col min="15" max="16384" width="9.140625" style="1"/>
  </cols>
  <sheetData>
    <row r="1" spans="1:14" ht="36" customHeight="1" x14ac:dyDescent="0.2">
      <c r="A1" s="7"/>
      <c r="B1" s="7"/>
      <c r="C1" s="7"/>
      <c r="D1" s="7"/>
      <c r="E1" s="7"/>
      <c r="F1" s="7"/>
      <c r="G1" s="7"/>
      <c r="H1" s="7"/>
      <c r="I1" s="7"/>
      <c r="J1" s="7"/>
      <c r="K1" s="7"/>
      <c r="L1" s="7"/>
      <c r="M1" s="7"/>
    </row>
    <row r="2" spans="1:14" ht="17.25" customHeight="1" x14ac:dyDescent="0.2">
      <c r="A2" s="7"/>
      <c r="B2" s="28" t="s">
        <v>13</v>
      </c>
      <c r="C2" s="7"/>
      <c r="D2" s="7"/>
      <c r="E2" s="7"/>
      <c r="F2" s="7"/>
      <c r="G2" s="7"/>
      <c r="H2" s="7"/>
      <c r="I2" s="7"/>
      <c r="J2" s="7"/>
      <c r="K2" s="7"/>
      <c r="L2" s="7"/>
      <c r="M2" s="7"/>
    </row>
    <row r="3" spans="1:14" ht="9.75" customHeight="1" x14ac:dyDescent="0.2">
      <c r="A3" s="7"/>
      <c r="B3" s="7"/>
      <c r="C3" s="7"/>
      <c r="D3" s="7"/>
      <c r="E3" s="7"/>
      <c r="F3" s="7"/>
      <c r="G3" s="7"/>
      <c r="H3" s="7"/>
      <c r="I3" s="7"/>
      <c r="J3" s="7"/>
      <c r="K3" s="7"/>
      <c r="L3" s="7"/>
      <c r="M3" s="7"/>
    </row>
    <row r="4" spans="1:14" ht="22.5" customHeight="1" x14ac:dyDescent="0.5">
      <c r="A4" s="7"/>
      <c r="B4" s="33" t="s">
        <v>10</v>
      </c>
      <c r="C4" s="33"/>
      <c r="D4" s="33"/>
      <c r="E4" s="33"/>
      <c r="F4" s="33"/>
      <c r="G4" s="33"/>
      <c r="H4" s="33"/>
      <c r="I4" s="33"/>
      <c r="J4" s="33"/>
      <c r="K4" s="33"/>
      <c r="L4" s="33"/>
      <c r="M4" s="8"/>
      <c r="N4" s="6"/>
    </row>
    <row r="5" spans="1:14" ht="17.25" customHeight="1" x14ac:dyDescent="0.2">
      <c r="A5" s="7"/>
      <c r="B5" s="12" t="s">
        <v>3</v>
      </c>
      <c r="C5" s="13"/>
      <c r="D5" s="13"/>
      <c r="E5" s="13"/>
      <c r="F5" s="13"/>
      <c r="G5" s="13"/>
      <c r="H5" s="13"/>
      <c r="I5" s="13"/>
      <c r="J5" s="13"/>
      <c r="K5" s="13"/>
      <c r="L5" s="13"/>
      <c r="M5" s="7"/>
    </row>
    <row r="6" spans="1:14" ht="26.25" customHeight="1" x14ac:dyDescent="0.2">
      <c r="A6" s="7"/>
      <c r="B6" s="31" t="s">
        <v>11</v>
      </c>
      <c r="C6" s="31"/>
      <c r="D6" s="31"/>
      <c r="E6" s="31"/>
      <c r="F6" s="31"/>
      <c r="G6" s="31"/>
      <c r="H6" s="31"/>
      <c r="I6" s="31"/>
      <c r="J6" s="31"/>
      <c r="K6" s="14"/>
      <c r="L6" s="13"/>
      <c r="M6" s="7"/>
    </row>
    <row r="7" spans="1:14" ht="12.75" customHeight="1" x14ac:dyDescent="0.2">
      <c r="A7" s="7"/>
      <c r="B7" s="15"/>
      <c r="C7" s="13"/>
      <c r="D7" s="13"/>
      <c r="E7" s="13"/>
      <c r="F7" s="13"/>
      <c r="G7" s="13"/>
      <c r="H7" s="13"/>
      <c r="I7" s="13"/>
      <c r="J7" s="13"/>
      <c r="K7" s="13"/>
      <c r="L7" s="13"/>
      <c r="M7" s="7"/>
    </row>
    <row r="8" spans="1:14" x14ac:dyDescent="0.2">
      <c r="A8" s="7"/>
      <c r="B8" s="12" t="s">
        <v>2</v>
      </c>
      <c r="C8" s="15"/>
      <c r="D8" s="15"/>
      <c r="E8" s="15"/>
      <c r="F8" s="15"/>
      <c r="G8" s="15"/>
      <c r="H8" s="15"/>
      <c r="I8" s="15"/>
      <c r="J8" s="15"/>
      <c r="K8" s="15"/>
      <c r="L8" s="15"/>
      <c r="M8" s="7"/>
    </row>
    <row r="9" spans="1:14" ht="14.25" customHeight="1" x14ac:dyDescent="0.2">
      <c r="A9" s="7"/>
      <c r="B9" s="14" t="s">
        <v>14</v>
      </c>
      <c r="C9" s="14"/>
      <c r="D9" s="14"/>
      <c r="E9" s="14"/>
      <c r="F9" s="14"/>
      <c r="G9" s="14"/>
      <c r="H9" s="14"/>
      <c r="I9" s="14"/>
      <c r="J9" s="14"/>
      <c r="K9" s="13"/>
      <c r="L9" s="15"/>
      <c r="M9" s="7"/>
    </row>
    <row r="10" spans="1:14" ht="13.5" customHeight="1" x14ac:dyDescent="0.2">
      <c r="A10" s="7"/>
      <c r="B10" s="32" t="s">
        <v>15</v>
      </c>
      <c r="C10" s="32"/>
      <c r="D10" s="32"/>
      <c r="E10" s="32"/>
      <c r="F10" s="32"/>
      <c r="G10" s="16" t="s">
        <v>16</v>
      </c>
      <c r="H10" s="16"/>
      <c r="I10" s="16"/>
      <c r="J10" s="29" t="s">
        <v>17</v>
      </c>
      <c r="K10" s="17"/>
      <c r="L10" s="15"/>
      <c r="M10" s="7"/>
    </row>
    <row r="11" spans="1:14" ht="50.25" customHeight="1" x14ac:dyDescent="0.2">
      <c r="A11" s="7"/>
      <c r="B11" s="31" t="s">
        <v>18</v>
      </c>
      <c r="C11" s="31"/>
      <c r="D11" s="31"/>
      <c r="E11" s="31"/>
      <c r="F11" s="31"/>
      <c r="G11" s="31"/>
      <c r="H11" s="31"/>
      <c r="I11" s="31"/>
      <c r="J11" s="31"/>
      <c r="K11" s="31"/>
      <c r="L11" s="31"/>
      <c r="M11" s="10"/>
      <c r="N11" s="4"/>
    </row>
    <row r="12" spans="1:14" ht="12.75" customHeight="1" x14ac:dyDescent="0.2">
      <c r="A12" s="7"/>
      <c r="B12" s="18"/>
      <c r="C12" s="18"/>
      <c r="D12" s="18"/>
      <c r="E12" s="18"/>
      <c r="F12" s="18"/>
      <c r="G12" s="18"/>
      <c r="H12" s="18"/>
      <c r="I12" s="18"/>
      <c r="J12" s="18"/>
      <c r="K12" s="18"/>
      <c r="L12" s="18"/>
      <c r="M12" s="11"/>
      <c r="N12" s="3"/>
    </row>
    <row r="13" spans="1:14" ht="12.75" customHeight="1" x14ac:dyDescent="0.2">
      <c r="A13" s="7"/>
      <c r="B13" s="12" t="s">
        <v>4</v>
      </c>
      <c r="C13" s="18"/>
      <c r="D13" s="18"/>
      <c r="E13" s="18"/>
      <c r="F13" s="18"/>
      <c r="G13" s="18"/>
      <c r="H13" s="18"/>
      <c r="I13" s="18"/>
      <c r="J13" s="18"/>
      <c r="K13" s="18"/>
      <c r="L13" s="18"/>
      <c r="M13" s="11"/>
      <c r="N13" s="3"/>
    </row>
    <row r="14" spans="1:14" ht="41.25" customHeight="1" x14ac:dyDescent="0.2">
      <c r="A14" s="7"/>
      <c r="B14" s="31" t="s">
        <v>9</v>
      </c>
      <c r="C14" s="31"/>
      <c r="D14" s="31"/>
      <c r="E14" s="31"/>
      <c r="F14" s="31"/>
      <c r="G14" s="31"/>
      <c r="H14" s="31"/>
      <c r="I14" s="31"/>
      <c r="J14" s="31"/>
      <c r="K14" s="31"/>
      <c r="L14" s="31"/>
      <c r="M14" s="10"/>
      <c r="N14" s="4"/>
    </row>
    <row r="15" spans="1:14" ht="12.75" customHeight="1" x14ac:dyDescent="0.2">
      <c r="A15" s="7"/>
      <c r="B15" s="18"/>
      <c r="C15" s="18"/>
      <c r="D15" s="18"/>
      <c r="E15" s="18"/>
      <c r="F15" s="18"/>
      <c r="G15" s="18"/>
      <c r="H15" s="18"/>
      <c r="I15" s="18"/>
      <c r="J15" s="18"/>
      <c r="K15" s="18"/>
      <c r="L15" s="18"/>
      <c r="M15" s="11"/>
      <c r="N15" s="3"/>
    </row>
    <row r="16" spans="1:14" ht="12.75" customHeight="1" x14ac:dyDescent="0.2">
      <c r="A16" s="7"/>
      <c r="B16" s="12" t="s">
        <v>5</v>
      </c>
      <c r="C16" s="18"/>
      <c r="D16" s="18"/>
      <c r="E16" s="18"/>
      <c r="F16" s="18"/>
      <c r="G16" s="18"/>
      <c r="H16" s="18"/>
      <c r="I16" s="18"/>
      <c r="J16" s="18"/>
      <c r="K16" s="18"/>
      <c r="L16" s="18"/>
      <c r="M16" s="11"/>
      <c r="N16" s="3"/>
    </row>
    <row r="17" spans="1:14" ht="66.75" customHeight="1" x14ac:dyDescent="0.2">
      <c r="A17" s="7"/>
      <c r="B17" s="30" t="s">
        <v>6</v>
      </c>
      <c r="C17" s="30"/>
      <c r="D17" s="30"/>
      <c r="E17" s="30"/>
      <c r="F17" s="30"/>
      <c r="G17" s="30"/>
      <c r="H17" s="30"/>
      <c r="I17" s="30"/>
      <c r="J17" s="30"/>
      <c r="K17" s="30"/>
      <c r="L17" s="30"/>
      <c r="M17" s="9"/>
      <c r="N17" s="5"/>
    </row>
    <row r="18" spans="1:14" ht="52.5" customHeight="1" thickBot="1" x14ac:dyDescent="0.25">
      <c r="A18" s="7"/>
      <c r="B18" s="19" t="s">
        <v>7</v>
      </c>
      <c r="C18" s="15"/>
      <c r="D18" s="19"/>
      <c r="E18" s="15"/>
      <c r="F18" s="19" t="s">
        <v>12</v>
      </c>
      <c r="G18" s="15"/>
      <c r="H18" s="19" t="s">
        <v>0</v>
      </c>
      <c r="I18" s="15"/>
      <c r="J18" s="19" t="s">
        <v>1</v>
      </c>
      <c r="K18" s="19"/>
      <c r="L18" s="19" t="s">
        <v>8</v>
      </c>
      <c r="M18" s="7"/>
    </row>
    <row r="19" spans="1:14" ht="14.25" thickTop="1" thickBot="1" x14ac:dyDescent="0.25">
      <c r="A19" s="7"/>
      <c r="B19" s="20">
        <v>20</v>
      </c>
      <c r="C19" s="21">
        <f>B19/2</f>
        <v>10</v>
      </c>
      <c r="D19" s="22">
        <f>PI()*C19^2*144</f>
        <v>45238.93421169302</v>
      </c>
      <c r="E19" s="23"/>
      <c r="F19" s="24">
        <v>0.18</v>
      </c>
      <c r="G19" s="25">
        <f>F19*0.5</f>
        <v>0.09</v>
      </c>
      <c r="H19" s="26">
        <f>(D19*G19)/231</f>
        <v>17.625558783776501</v>
      </c>
      <c r="I19" s="15"/>
      <c r="J19" s="26">
        <f>H19*7</f>
        <v>123.37891148643551</v>
      </c>
      <c r="K19" s="27"/>
      <c r="L19" s="26">
        <f>G19*7</f>
        <v>0.63</v>
      </c>
      <c r="M19" s="7"/>
    </row>
    <row r="20" spans="1:14" ht="13.5" thickTop="1" x14ac:dyDescent="0.2">
      <c r="A20" s="7"/>
      <c r="B20" s="7"/>
      <c r="C20" s="7"/>
      <c r="D20" s="7"/>
      <c r="E20" s="7"/>
      <c r="F20" s="7"/>
      <c r="G20" s="7"/>
      <c r="H20" s="7"/>
      <c r="I20" s="7"/>
      <c r="J20" s="7"/>
      <c r="K20" s="7"/>
      <c r="L20" s="7"/>
      <c r="M20" s="7"/>
    </row>
    <row r="21" spans="1:14" x14ac:dyDescent="0.2">
      <c r="A21" s="7"/>
      <c r="B21" s="7"/>
      <c r="C21" s="7"/>
      <c r="D21" s="7"/>
      <c r="E21" s="7"/>
      <c r="F21" s="7"/>
      <c r="G21" s="7"/>
      <c r="H21" s="7"/>
      <c r="I21" s="7"/>
      <c r="J21" s="7"/>
      <c r="K21" s="7"/>
      <c r="L21" s="7"/>
      <c r="M21" s="7"/>
    </row>
    <row r="22" spans="1:14" x14ac:dyDescent="0.2">
      <c r="A22" s="7"/>
      <c r="B22" s="7"/>
      <c r="C22" s="7"/>
      <c r="D22" s="7"/>
      <c r="E22" s="7"/>
      <c r="F22" s="7"/>
      <c r="G22" s="7"/>
      <c r="H22" s="7"/>
      <c r="I22" s="7"/>
      <c r="J22" s="7"/>
      <c r="K22" s="7"/>
      <c r="L22" s="7"/>
      <c r="M22" s="7"/>
    </row>
    <row r="23" spans="1:14" ht="40.5" customHeight="1" x14ac:dyDescent="0.2"/>
    <row r="41" spans="6:7" x14ac:dyDescent="0.2">
      <c r="F41" s="2"/>
      <c r="G41" s="2"/>
    </row>
    <row r="42" spans="6:7" x14ac:dyDescent="0.2">
      <c r="F42" s="2"/>
      <c r="G42" s="2"/>
    </row>
    <row r="43" spans="6:7" x14ac:dyDescent="0.2">
      <c r="F43" s="2"/>
      <c r="G43" s="2"/>
    </row>
    <row r="44" spans="6:7" x14ac:dyDescent="0.2">
      <c r="F44" s="2"/>
      <c r="G44" s="2"/>
    </row>
    <row r="45" spans="6:7" x14ac:dyDescent="0.2">
      <c r="F45" s="2"/>
      <c r="G45" s="2"/>
    </row>
    <row r="46" spans="6:7" x14ac:dyDescent="0.2">
      <c r="F46" s="2"/>
      <c r="G46" s="2"/>
    </row>
    <row r="47" spans="6:7" x14ac:dyDescent="0.2">
      <c r="F47" s="2"/>
      <c r="G47" s="2"/>
    </row>
    <row r="48" spans="6:7" x14ac:dyDescent="0.2">
      <c r="F48" s="2"/>
      <c r="G48" s="2"/>
    </row>
    <row r="49" spans="6:7" x14ac:dyDescent="0.2">
      <c r="F49" s="2"/>
      <c r="G49" s="2"/>
    </row>
    <row r="50" spans="6:7" x14ac:dyDescent="0.2">
      <c r="F50" s="2"/>
      <c r="G50" s="2"/>
    </row>
    <row r="51" spans="6:7" x14ac:dyDescent="0.2">
      <c r="F51" s="2"/>
      <c r="G51" s="2"/>
    </row>
    <row r="52" spans="6:7" x14ac:dyDescent="0.2">
      <c r="F52" s="2"/>
      <c r="G52" s="2"/>
    </row>
    <row r="53" spans="6:7" x14ac:dyDescent="0.2">
      <c r="F53" s="2"/>
      <c r="G53" s="2"/>
    </row>
    <row r="54" spans="6:7" x14ac:dyDescent="0.2">
      <c r="F54" s="2"/>
      <c r="G54" s="2"/>
    </row>
    <row r="55" spans="6:7" x14ac:dyDescent="0.2">
      <c r="F55" s="2"/>
      <c r="G55" s="2"/>
    </row>
    <row r="56" spans="6:7" x14ac:dyDescent="0.2">
      <c r="F56" s="2"/>
      <c r="G56" s="2"/>
    </row>
    <row r="57" spans="6:7" x14ac:dyDescent="0.2">
      <c r="F57" s="2"/>
      <c r="G57" s="2"/>
    </row>
  </sheetData>
  <sheetProtection password="CA11" sheet="1" objects="1" scenarios="1"/>
  <protectedRanges>
    <protectedRange password="CA11" sqref="B19 F19" name="Range1" securityDescriptor="O:WDG:WDD:(A;;CC;;;WD)"/>
  </protectedRanges>
  <mergeCells count="6">
    <mergeCell ref="B17:L17"/>
    <mergeCell ref="B6:J6"/>
    <mergeCell ref="B10:F10"/>
    <mergeCell ref="B4:L4"/>
    <mergeCell ref="B11:L11"/>
    <mergeCell ref="B14:L14"/>
  </mergeCells>
  <phoneticPr fontId="1" type="noConversion"/>
  <hyperlinks>
    <hyperlink ref="G10" r:id="rId1"/>
  </hyperlinks>
  <printOptions gridLines="1"/>
  <pageMargins left="0.75" right="1.56" top="1" bottom="0.6" header="0.5" footer="0.5"/>
  <pageSetup scale="86"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Individual</vt:lpstr>
      <vt:lpstr>Individual!Print_Area</vt:lpstr>
    </vt:vector>
  </TitlesOfParts>
  <Company>UC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Kathie Carter</dc:creator>
  <cp:lastModifiedBy>UC ANR Owner</cp:lastModifiedBy>
  <cp:lastPrinted>2009-06-11T16:52:18Z</cp:lastPrinted>
  <dcterms:created xsi:type="dcterms:W3CDTF">2008-11-07T18:45:37Z</dcterms:created>
  <dcterms:modified xsi:type="dcterms:W3CDTF">2015-12-11T18:28:40Z</dcterms:modified>
</cp:coreProperties>
</file>