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HorizontalScroll="0" showVerticalScroll="0" showSheetTabs="0" xWindow="15" yWindow="60" windowWidth="15195" windowHeight="11760"/>
  </bookViews>
  <sheets>
    <sheet name="Groupings" sheetId="2" r:id="rId1"/>
  </sheets>
  <calcPr calcId="145621"/>
</workbook>
</file>

<file path=xl/calcChain.xml><?xml version="1.0" encoding="utf-8"?>
<calcChain xmlns="http://schemas.openxmlformats.org/spreadsheetml/2006/main">
  <c r="G20" i="2" l="1"/>
  <c r="L20" i="2" s="1"/>
  <c r="C20" i="2"/>
  <c r="H20" i="2" l="1"/>
  <c r="J20" i="2" s="1"/>
</calcChain>
</file>

<file path=xl/sharedStrings.xml><?xml version="1.0" encoding="utf-8"?>
<sst xmlns="http://schemas.openxmlformats.org/spreadsheetml/2006/main" count="19" uniqueCount="19">
  <si>
    <t>Gallons per day</t>
  </si>
  <si>
    <t>Gallons per week</t>
  </si>
  <si>
    <t>Area of planting in square feet</t>
  </si>
  <si>
    <t>Step 2:</t>
  </si>
  <si>
    <t>Step 1:</t>
  </si>
  <si>
    <t xml:space="preserve">To find out the ETo for your area of California, go to </t>
  </si>
  <si>
    <t>Step 3:</t>
  </si>
  <si>
    <t>Step 4:</t>
  </si>
  <si>
    <t>Evaluate plant response after a week or so and increase irrigation if the appearance of plants appears to be declining below your expectations as a result of the irrigation amount.  If plants meet or exceed your expectations and you want to conserve irrigation water, you can reduce the irrigation amount slightly or extend the interval between irrigation days slightly and re-evaluate plant response.  Adjust irrigation amount in increments of no more than 10% and adjust irrigation intervals in one-day increments.</t>
  </si>
  <si>
    <t>Inches per week</t>
  </si>
  <si>
    <t xml:space="preserve">The Estimator will provide the estimated plant water need in gallons and inches per day and per week based on the daily ETo value input.  Use the number to set your irrigation runtime and schedule based on the performance characteristics of your irrigation system.  </t>
  </si>
  <si>
    <t xml:space="preserve">Groupings and Mass Plantings of Trees and Shrubs </t>
  </si>
  <si>
    <t>Water Demand Calculator 2.0</t>
  </si>
  <si>
    <r>
      <t xml:space="preserve">Open or download the file, then click on </t>
    </r>
    <r>
      <rPr>
        <b/>
        <sz val="10"/>
        <rFont val="Verdana"/>
        <family val="2"/>
      </rPr>
      <t>Enable Editing</t>
    </r>
    <r>
      <rPr>
        <sz val="10"/>
        <rFont val="Verdana"/>
        <family val="2"/>
      </rPr>
      <t xml:space="preserve"> in the yellow box at the top of the page. Double click the </t>
    </r>
    <r>
      <rPr>
        <b/>
        <sz val="10"/>
        <color indexed="49"/>
        <rFont val="Verdana"/>
        <family val="2"/>
      </rPr>
      <t>blue</t>
    </r>
    <r>
      <rPr>
        <sz val="10"/>
        <rFont val="Verdana"/>
        <family val="2"/>
      </rPr>
      <t xml:space="preserve"> box and input the area of the planting in square feet, then press "Enter". The measurement should be based on the rough dimensions (length x width) of the entire area of the planting including the area of tree canopies that extend over the boundary of the bed. If the planting is irregularily shaped, consider dividing it into approximate rectangular sections and adding their areas to get a more accurate measure of the total area. If groundcover plants are mixed in the planting, this Estimator will accomodate their water needs.</t>
    </r>
  </si>
  <si>
    <r>
      <t xml:space="preserve">Double click the </t>
    </r>
    <r>
      <rPr>
        <b/>
        <sz val="10"/>
        <color indexed="11"/>
        <rFont val="Verdana"/>
        <family val="2"/>
      </rPr>
      <t>green</t>
    </r>
    <r>
      <rPr>
        <sz val="10"/>
        <rFont val="Verdana"/>
        <family val="2"/>
      </rPr>
      <t xml:space="preserve"> box. Input the daily reference evapotranspiration (ETo) in inches for the period, then press "Enter”.</t>
    </r>
  </si>
  <si>
    <r>
      <t>ET</t>
    </r>
    <r>
      <rPr>
        <b/>
        <vertAlign val="subscript"/>
        <sz val="10"/>
        <rFont val="Verdana"/>
        <family val="2"/>
      </rPr>
      <t>o</t>
    </r>
    <r>
      <rPr>
        <b/>
        <sz val="10"/>
        <rFont val="Verdana"/>
        <family val="2"/>
      </rPr>
      <t xml:space="preserve"> average per day in inches</t>
    </r>
  </si>
  <si>
    <t xml:space="preserve"> Center for Landscape and Urban Horticulture</t>
  </si>
  <si>
    <t xml:space="preserve">Login, select the Data tab and the closest station, then use either the real time daily values numbers or an average historical daily value for the time period. If you are projecting a future irrigation schedule, input an average real-time or historical daily ETo based on the most recent 5 to 7 day period or input your best guess. Just be sure to enter a daily ETo number, not a weekly or monthly figure. </t>
  </si>
  <si>
    <t>http://www.cimis.water.ca.gov/</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</si>
</sst>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sz val="8"/>
      <name val="Arial"/>
      <family val="2"/>
    </font>
    <font>
      <b/>
      <sz val="10"/>
      <name val="Arial"/>
      <family val="2"/>
    </font>
    <font>
      <u/>
      <sz val="10"/>
      <color indexed="12"/>
      <name val="Arial"/>
      <family val="2"/>
    </font>
    <font>
      <b/>
      <sz val="18"/>
      <color rgb="FF194687"/>
      <name val="Minion Pro"/>
      <family val="1"/>
    </font>
    <font>
      <b/>
      <sz val="10"/>
      <name val="Verdana"/>
      <family val="2"/>
    </font>
    <font>
      <sz val="10"/>
      <name val="Verdana"/>
      <family val="2"/>
    </font>
    <font>
      <b/>
      <sz val="10"/>
      <color indexed="49"/>
      <name val="Verdana"/>
      <family val="2"/>
    </font>
    <font>
      <b/>
      <sz val="10"/>
      <color indexed="11"/>
      <name val="Verdana"/>
      <family val="2"/>
    </font>
    <font>
      <u/>
      <sz val="10"/>
      <color indexed="12"/>
      <name val="Verdana"/>
      <family val="2"/>
    </font>
    <font>
      <b/>
      <vertAlign val="subscript"/>
      <sz val="10"/>
      <name val="Verdana"/>
      <family val="2"/>
    </font>
    <font>
      <sz val="10"/>
      <color rgb="FFF5D892"/>
      <name val="Verdana"/>
      <family val="2"/>
    </font>
    <font>
      <b/>
      <sz val="11"/>
      <name val="Calibri"/>
      <family val="2"/>
    </font>
    <font>
      <b/>
      <sz val="10"/>
      <color rgb="FF194687"/>
      <name val="Verdana"/>
      <family val="2"/>
    </font>
    <font>
      <b/>
      <sz val="10"/>
      <color rgb="FF8A6320"/>
      <name val="Verdana"/>
      <family val="2"/>
    </font>
  </fonts>
  <fills count="5">
    <fill>
      <patternFill patternType="none"/>
    </fill>
    <fill>
      <patternFill patternType="gray125"/>
    </fill>
    <fill>
      <patternFill patternType="solid">
        <fgColor indexed="11"/>
        <bgColor indexed="64"/>
      </patternFill>
    </fill>
    <fill>
      <patternFill patternType="solid">
        <fgColor indexed="49"/>
        <bgColor indexed="64"/>
      </patternFill>
    </fill>
    <fill>
      <patternFill patternType="solid">
        <fgColor rgb="FFF5D892"/>
        <bgColor indexed="64"/>
      </patternFill>
    </fill>
  </fills>
  <borders count="2">
    <border>
      <left/>
      <right/>
      <top/>
      <bottom/>
      <diagonal/>
    </border>
    <border>
      <left style="thick">
        <color indexed="64"/>
      </left>
      <right style="thick">
        <color indexed="64"/>
      </right>
      <top style="thick">
        <color indexed="64"/>
      </top>
      <bottom style="thick">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29">
    <xf numFmtId="0" fontId="0" fillId="0" borderId="0" xfId="0"/>
    <xf numFmtId="0" fontId="0" fillId="4" borderId="0" xfId="0" applyFill="1" applyBorder="1"/>
    <xf numFmtId="0" fontId="0" fillId="4" borderId="0" xfId="0" applyFill="1"/>
    <xf numFmtId="0" fontId="2" fillId="4" borderId="0" xfId="0" applyFont="1" applyFill="1" applyAlignment="1">
      <alignment horizontal="center"/>
    </xf>
    <xf numFmtId="0" fontId="4" fillId="4" borderId="0" xfId="0" applyFont="1" applyFill="1" applyAlignment="1">
      <alignment horizontal="left"/>
    </xf>
    <xf numFmtId="0" fontId="5" fillId="4" borderId="0" xfId="0" applyFont="1" applyFill="1"/>
    <xf numFmtId="0" fontId="6" fillId="4" borderId="0" xfId="0" applyFont="1" applyFill="1" applyAlignment="1">
      <alignment wrapText="1"/>
    </xf>
    <xf numFmtId="0" fontId="6" fillId="4" borderId="0" xfId="0" applyFont="1" applyFill="1"/>
    <xf numFmtId="0" fontId="6" fillId="4" borderId="0" xfId="0" applyFont="1" applyFill="1" applyAlignment="1"/>
    <xf numFmtId="0" fontId="6" fillId="4" borderId="0" xfId="0" applyFont="1" applyFill="1" applyAlignment="1">
      <alignment horizontal="left"/>
    </xf>
    <xf numFmtId="0" fontId="9" fillId="4" borderId="0" xfId="1" applyFont="1" applyFill="1" applyAlignment="1" applyProtection="1">
      <alignment horizontal="left"/>
    </xf>
    <xf numFmtId="0" fontId="9" fillId="4" borderId="0" xfId="1" applyFont="1" applyFill="1" applyAlignment="1" applyProtection="1">
      <alignment horizontal="center"/>
    </xf>
    <xf numFmtId="0" fontId="9" fillId="4" borderId="0" xfId="1" applyFont="1" applyFill="1" applyAlignment="1" applyProtection="1"/>
    <xf numFmtId="0" fontId="6" fillId="4" borderId="0" xfId="0" applyFont="1" applyFill="1" applyAlignment="1">
      <alignment horizontal="left" wrapText="1"/>
    </xf>
    <xf numFmtId="0" fontId="5" fillId="4" borderId="0" xfId="0" applyFont="1" applyFill="1" applyAlignment="1">
      <alignment vertical="center" wrapText="1"/>
    </xf>
    <xf numFmtId="0" fontId="5" fillId="3" borderId="1" xfId="0" applyFont="1" applyFill="1" applyBorder="1" applyProtection="1"/>
    <xf numFmtId="0" fontId="11" fillId="4" borderId="0" xfId="0" applyFont="1" applyFill="1" applyProtection="1">
      <protection hidden="1"/>
    </xf>
    <xf numFmtId="2" fontId="6" fillId="4" borderId="0" xfId="0" applyNumberFormat="1" applyFont="1" applyFill="1" applyBorder="1"/>
    <xf numFmtId="2" fontId="6" fillId="4" borderId="0" xfId="0" applyNumberFormat="1" applyFont="1" applyFill="1"/>
    <xf numFmtId="2" fontId="5" fillId="2" borderId="1" xfId="0" applyNumberFormat="1" applyFont="1" applyFill="1" applyBorder="1"/>
    <xf numFmtId="2" fontId="11" fillId="4" borderId="0" xfId="0" applyNumberFormat="1" applyFont="1" applyFill="1" applyProtection="1">
      <protection hidden="1"/>
    </xf>
    <xf numFmtId="2" fontId="5" fillId="0" borderId="1" xfId="0" applyNumberFormat="1" applyFont="1" applyFill="1" applyBorder="1" applyProtection="1">
      <protection hidden="1"/>
    </xf>
    <xf numFmtId="0" fontId="12" fillId="4" borderId="0" xfId="0" applyFont="1" applyFill="1" applyAlignment="1">
      <alignment vertical="center"/>
    </xf>
    <xf numFmtId="0" fontId="13" fillId="4" borderId="0" xfId="0" applyFont="1" applyFill="1" applyAlignment="1">
      <alignment vertical="center"/>
    </xf>
    <xf numFmtId="0" fontId="13" fillId="4" borderId="0" xfId="0" applyFont="1" applyFill="1" applyAlignment="1">
      <alignment horizontal="right" vertical="center"/>
    </xf>
    <xf numFmtId="0" fontId="14" fillId="4" borderId="0" xfId="0" applyFont="1" applyFill="1" applyAlignment="1">
      <alignment vertical="center"/>
    </xf>
    <xf numFmtId="0" fontId="14" fillId="4" borderId="0" xfId="0" applyFont="1" applyFill="1" applyAlignment="1">
      <alignment horizontal="left"/>
    </xf>
    <xf numFmtId="0" fontId="6" fillId="4" borderId="0" xfId="0" applyFont="1" applyFill="1" applyAlignment="1">
      <alignment horizontal="left" wrapText="1"/>
    </xf>
    <xf numFmtId="0" fontId="4" fillId="4" borderId="0" xfId="0" applyFont="1" applyFill="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F5D892"/>
      <color rgb="FFF9E8BD"/>
      <color rgb="FF8A6320"/>
      <color rgb="FFFDB913"/>
      <color rgb="FF19468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971552</xdr:colOff>
      <xdr:row>0</xdr:row>
      <xdr:rowOff>0</xdr:rowOff>
    </xdr:from>
    <xdr:to>
      <xdr:col>1</xdr:col>
      <xdr:colOff>1360795</xdr:colOff>
      <xdr:row>0</xdr:row>
      <xdr:rowOff>389243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2552" y="38100"/>
          <a:ext cx="389243" cy="389243"/>
        </a:xfrm>
        <a:prstGeom prst="rect">
          <a:avLst/>
        </a:prstGeom>
      </xdr:spPr>
    </xdr:pic>
    <xdr:clientData/>
  </xdr:twoCellAnchor>
  <xdr:twoCellAnchor editAs="oneCell">
    <xdr:from>
      <xdr:col>1</xdr:col>
      <xdr:colOff>0</xdr:colOff>
      <xdr:row>0</xdr:row>
      <xdr:rowOff>0</xdr:rowOff>
    </xdr:from>
    <xdr:to>
      <xdr:col>6</xdr:col>
      <xdr:colOff>491490</xdr:colOff>
      <xdr:row>1</xdr:row>
      <xdr:rowOff>54864</xdr:rowOff>
    </xdr:to>
    <xdr:pic>
      <xdr:nvPicPr>
        <xdr:cNvPr id="6" name="Picture 5"/>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 b="12156"/>
        <a:stretch/>
      </xdr:blipFill>
      <xdr:spPr>
        <a:xfrm>
          <a:off x="381000" y="0"/>
          <a:ext cx="3691890" cy="5120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imis.water.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tabSelected="1" showOutlineSymbols="0" zoomScaleNormal="100" workbookViewId="0">
      <selection activeCell="L5" sqref="B4:L5"/>
    </sheetView>
  </sheetViews>
  <sheetFormatPr defaultRowHeight="12.75" x14ac:dyDescent="0.2"/>
  <cols>
    <col min="1" max="1" width="5.7109375" customWidth="1"/>
    <col min="2" max="2" width="20.42578125" customWidth="1"/>
    <col min="3" max="3" width="3.5703125" customWidth="1"/>
    <col min="4" max="4" width="2.85546875" customWidth="1"/>
    <col min="5" max="5" width="4.140625" customWidth="1"/>
    <col min="6" max="6" width="17" customWidth="1"/>
    <col min="7" max="7" width="7.42578125" customWidth="1"/>
    <col min="8" max="8" width="15.42578125" customWidth="1"/>
    <col min="10" max="10" width="16.85546875" customWidth="1"/>
    <col min="11" max="11" width="3.85546875" customWidth="1"/>
    <col min="12" max="12" width="10.5703125" customWidth="1"/>
    <col min="13" max="13" width="11.140625" customWidth="1"/>
  </cols>
  <sheetData>
    <row r="1" spans="1:13" ht="36" customHeight="1" x14ac:dyDescent="0.2">
      <c r="A1" s="1"/>
      <c r="B1" s="24"/>
      <c r="C1" s="23"/>
      <c r="D1" s="2"/>
      <c r="E1" s="2"/>
      <c r="F1" s="22"/>
      <c r="G1" s="2"/>
      <c r="H1" s="25"/>
      <c r="I1" s="25"/>
      <c r="J1" s="2"/>
      <c r="K1" s="2"/>
      <c r="L1" s="2"/>
      <c r="M1" s="2"/>
    </row>
    <row r="2" spans="1:13" ht="17.25" customHeight="1" x14ac:dyDescent="0.2">
      <c r="A2" s="1"/>
      <c r="B2" s="26" t="s">
        <v>16</v>
      </c>
      <c r="C2" s="23"/>
      <c r="D2" s="2"/>
      <c r="E2" s="2"/>
      <c r="F2" s="22"/>
      <c r="G2" s="2"/>
      <c r="H2" s="25"/>
      <c r="I2" s="25"/>
      <c r="J2" s="2"/>
      <c r="K2" s="2"/>
      <c r="L2" s="2"/>
      <c r="M2" s="2"/>
    </row>
    <row r="3" spans="1:13" ht="9.75" customHeight="1" x14ac:dyDescent="0.2">
      <c r="A3" s="1"/>
      <c r="B3" s="26"/>
      <c r="C3" s="23"/>
      <c r="D3" s="2"/>
      <c r="E3" s="2"/>
      <c r="F3" s="22"/>
      <c r="G3" s="2"/>
      <c r="H3" s="25"/>
      <c r="I3" s="25"/>
      <c r="J3" s="2"/>
      <c r="K3" s="2"/>
      <c r="L3" s="2"/>
      <c r="M3" s="2"/>
    </row>
    <row r="4" spans="1:13" ht="21.75" customHeight="1" x14ac:dyDescent="0.5">
      <c r="A4" s="2"/>
      <c r="B4" s="28" t="s">
        <v>11</v>
      </c>
      <c r="C4" s="28"/>
      <c r="D4" s="28"/>
      <c r="E4" s="28"/>
      <c r="F4" s="28"/>
      <c r="G4" s="28"/>
      <c r="H4" s="28"/>
      <c r="I4" s="28"/>
      <c r="J4" s="28"/>
      <c r="K4" s="28"/>
      <c r="L4" s="28"/>
      <c r="M4" s="3"/>
    </row>
    <row r="5" spans="1:13" ht="21.75" customHeight="1" x14ac:dyDescent="0.5">
      <c r="A5" s="2"/>
      <c r="B5" s="4" t="s">
        <v>12</v>
      </c>
      <c r="C5" s="4"/>
      <c r="D5" s="4"/>
      <c r="E5" s="4"/>
      <c r="F5" s="4"/>
      <c r="G5" s="4"/>
      <c r="H5" s="4"/>
      <c r="I5" s="4"/>
      <c r="J5" s="4"/>
      <c r="K5" s="4"/>
      <c r="L5" s="4"/>
      <c r="M5" s="3"/>
    </row>
    <row r="6" spans="1:13" x14ac:dyDescent="0.2">
      <c r="A6" s="2"/>
      <c r="B6" s="5" t="s">
        <v>4</v>
      </c>
      <c r="C6" s="6"/>
      <c r="D6" s="6"/>
      <c r="E6" s="6"/>
      <c r="F6" s="6"/>
      <c r="G6" s="6"/>
      <c r="H6" s="6"/>
      <c r="I6" s="6"/>
      <c r="J6" s="6"/>
      <c r="K6" s="7"/>
      <c r="L6" s="7"/>
      <c r="M6" s="2"/>
    </row>
    <row r="7" spans="1:13" ht="79.5" customHeight="1" x14ac:dyDescent="0.2">
      <c r="A7" s="2"/>
      <c r="B7" s="27" t="s">
        <v>13</v>
      </c>
      <c r="C7" s="27"/>
      <c r="D7" s="27"/>
      <c r="E7" s="27"/>
      <c r="F7" s="27"/>
      <c r="G7" s="27"/>
      <c r="H7" s="27"/>
      <c r="I7" s="27"/>
      <c r="J7" s="27"/>
      <c r="K7" s="27"/>
      <c r="L7" s="27"/>
      <c r="M7" s="2"/>
    </row>
    <row r="8" spans="1:13" x14ac:dyDescent="0.2">
      <c r="A8" s="2"/>
      <c r="B8" s="7"/>
      <c r="C8" s="6"/>
      <c r="D8" s="6"/>
      <c r="E8" s="6"/>
      <c r="F8" s="6"/>
      <c r="G8" s="6"/>
      <c r="H8" s="6"/>
      <c r="I8" s="6"/>
      <c r="J8" s="6"/>
      <c r="K8" s="7"/>
      <c r="L8" s="7"/>
      <c r="M8" s="2"/>
    </row>
    <row r="9" spans="1:13" ht="12.75" customHeight="1" x14ac:dyDescent="0.2">
      <c r="A9" s="2"/>
      <c r="B9" s="5" t="s">
        <v>3</v>
      </c>
      <c r="C9" s="7"/>
      <c r="D9" s="7"/>
      <c r="E9" s="7"/>
      <c r="F9" s="7"/>
      <c r="G9" s="7"/>
      <c r="H9" s="7"/>
      <c r="I9" s="7"/>
      <c r="J9" s="7"/>
      <c r="K9" s="7"/>
      <c r="L9" s="7"/>
      <c r="M9" s="2"/>
    </row>
    <row r="10" spans="1:13" ht="14.25" customHeight="1" x14ac:dyDescent="0.2">
      <c r="A10" s="2"/>
      <c r="B10" s="8" t="s">
        <v>14</v>
      </c>
      <c r="C10" s="8"/>
      <c r="D10" s="8"/>
      <c r="E10" s="8"/>
      <c r="F10" s="8"/>
      <c r="G10" s="8"/>
      <c r="H10" s="8"/>
      <c r="I10" s="8"/>
      <c r="J10" s="8"/>
      <c r="K10" s="7"/>
      <c r="L10" s="7"/>
      <c r="M10" s="2"/>
    </row>
    <row r="11" spans="1:13" ht="13.5" customHeight="1" x14ac:dyDescent="0.2">
      <c r="A11" s="2"/>
      <c r="B11" s="9" t="s">
        <v>5</v>
      </c>
      <c r="C11" s="9"/>
      <c r="D11" s="9"/>
      <c r="E11" s="9"/>
      <c r="F11" s="9"/>
      <c r="G11" s="10" t="s">
        <v>18</v>
      </c>
      <c r="H11" s="11"/>
      <c r="I11" s="11"/>
      <c r="J11" s="12"/>
      <c r="K11" s="7"/>
      <c r="L11" s="7"/>
      <c r="M11" s="2"/>
    </row>
    <row r="12" spans="1:13" ht="51.75" customHeight="1" x14ac:dyDescent="0.2">
      <c r="A12" s="2"/>
      <c r="B12" s="27" t="s">
        <v>17</v>
      </c>
      <c r="C12" s="27"/>
      <c r="D12" s="27"/>
      <c r="E12" s="27"/>
      <c r="F12" s="27"/>
      <c r="G12" s="27"/>
      <c r="H12" s="27"/>
      <c r="I12" s="27"/>
      <c r="J12" s="27"/>
      <c r="K12" s="27"/>
      <c r="L12" s="27"/>
      <c r="M12" s="2"/>
    </row>
    <row r="13" spans="1:13" x14ac:dyDescent="0.2">
      <c r="A13" s="2"/>
      <c r="B13" s="13"/>
      <c r="C13" s="13"/>
      <c r="D13" s="13"/>
      <c r="E13" s="13"/>
      <c r="F13" s="13"/>
      <c r="G13" s="13"/>
      <c r="H13" s="13"/>
      <c r="I13" s="13"/>
      <c r="J13" s="13"/>
      <c r="K13" s="7"/>
      <c r="L13" s="7"/>
      <c r="M13" s="2"/>
    </row>
    <row r="14" spans="1:13" x14ac:dyDescent="0.2">
      <c r="A14" s="2"/>
      <c r="B14" s="5" t="s">
        <v>6</v>
      </c>
      <c r="C14" s="13"/>
      <c r="D14" s="13"/>
      <c r="E14" s="13"/>
      <c r="F14" s="13"/>
      <c r="G14" s="13"/>
      <c r="H14" s="13"/>
      <c r="I14" s="13"/>
      <c r="J14" s="13"/>
      <c r="K14" s="7"/>
      <c r="L14" s="7"/>
      <c r="M14" s="2"/>
    </row>
    <row r="15" spans="1:13" ht="42" customHeight="1" x14ac:dyDescent="0.2">
      <c r="A15" s="2"/>
      <c r="B15" s="27" t="s">
        <v>10</v>
      </c>
      <c r="C15" s="27"/>
      <c r="D15" s="27"/>
      <c r="E15" s="27"/>
      <c r="F15" s="27"/>
      <c r="G15" s="27"/>
      <c r="H15" s="27"/>
      <c r="I15" s="27"/>
      <c r="J15" s="27"/>
      <c r="K15" s="27"/>
      <c r="L15" s="27"/>
      <c r="M15" s="2"/>
    </row>
    <row r="16" spans="1:13" x14ac:dyDescent="0.2">
      <c r="A16" s="2"/>
      <c r="B16" s="13"/>
      <c r="C16" s="13"/>
      <c r="D16" s="13"/>
      <c r="E16" s="13"/>
      <c r="F16" s="13"/>
      <c r="G16" s="13"/>
      <c r="H16" s="13"/>
      <c r="I16" s="13"/>
      <c r="J16" s="13"/>
      <c r="K16" s="7"/>
      <c r="L16" s="7"/>
      <c r="M16" s="2"/>
    </row>
    <row r="17" spans="1:13" x14ac:dyDescent="0.2">
      <c r="A17" s="2"/>
      <c r="B17" s="5" t="s">
        <v>7</v>
      </c>
      <c r="C17" s="13"/>
      <c r="D17" s="13"/>
      <c r="E17" s="13"/>
      <c r="F17" s="13"/>
      <c r="G17" s="13"/>
      <c r="H17" s="13"/>
      <c r="I17" s="13"/>
      <c r="J17" s="13"/>
      <c r="K17" s="7"/>
      <c r="L17" s="7"/>
      <c r="M17" s="2"/>
    </row>
    <row r="18" spans="1:13" ht="65.25" customHeight="1" x14ac:dyDescent="0.2">
      <c r="A18" s="2"/>
      <c r="B18" s="27" t="s">
        <v>8</v>
      </c>
      <c r="C18" s="27"/>
      <c r="D18" s="27"/>
      <c r="E18" s="27"/>
      <c r="F18" s="27"/>
      <c r="G18" s="27"/>
      <c r="H18" s="27"/>
      <c r="I18" s="27"/>
      <c r="J18" s="27"/>
      <c r="K18" s="27"/>
      <c r="L18" s="27"/>
      <c r="M18" s="2"/>
    </row>
    <row r="19" spans="1:13" ht="54" customHeight="1" thickBot="1" x14ac:dyDescent="0.25">
      <c r="A19" s="2"/>
      <c r="B19" s="14" t="s">
        <v>2</v>
      </c>
      <c r="C19" s="7"/>
      <c r="D19" s="7"/>
      <c r="E19" s="7"/>
      <c r="F19" s="14" t="s">
        <v>15</v>
      </c>
      <c r="G19" s="7"/>
      <c r="H19" s="14" t="s">
        <v>0</v>
      </c>
      <c r="I19" s="7"/>
      <c r="J19" s="14" t="s">
        <v>1</v>
      </c>
      <c r="K19" s="7"/>
      <c r="L19" s="14" t="s">
        <v>9</v>
      </c>
      <c r="M19" s="2"/>
    </row>
    <row r="20" spans="1:13" ht="14.25" thickTop="1" thickBot="1" x14ac:dyDescent="0.25">
      <c r="A20" s="2"/>
      <c r="B20" s="15">
        <v>100</v>
      </c>
      <c r="C20" s="16">
        <f>(B20*144)</f>
        <v>14400</v>
      </c>
      <c r="D20" s="17"/>
      <c r="E20" s="18"/>
      <c r="F20" s="19">
        <v>0.18</v>
      </c>
      <c r="G20" s="20">
        <f>F20*0.5</f>
        <v>0.09</v>
      </c>
      <c r="H20" s="21">
        <f>(C20*G20)/231</f>
        <v>5.6103896103896105</v>
      </c>
      <c r="I20" s="7"/>
      <c r="J20" s="21">
        <f>H20*7</f>
        <v>39.272727272727273</v>
      </c>
      <c r="K20" s="7"/>
      <c r="L20" s="21">
        <f>G20*7</f>
        <v>0.63</v>
      </c>
      <c r="M20" s="2"/>
    </row>
    <row r="21" spans="1:13" ht="13.5" thickTop="1" x14ac:dyDescent="0.2">
      <c r="A21" s="2"/>
      <c r="B21" s="2"/>
      <c r="C21" s="2"/>
      <c r="D21" s="2"/>
      <c r="E21" s="2"/>
      <c r="F21" s="2"/>
      <c r="G21" s="2"/>
      <c r="H21" s="2"/>
      <c r="I21" s="2"/>
      <c r="J21" s="2"/>
      <c r="K21" s="2"/>
      <c r="L21" s="2"/>
      <c r="M21" s="2"/>
    </row>
    <row r="22" spans="1:13" x14ac:dyDescent="0.2">
      <c r="A22" s="2"/>
      <c r="B22" s="2"/>
      <c r="C22" s="2"/>
      <c r="D22" s="2"/>
      <c r="E22" s="2"/>
      <c r="F22" s="2"/>
      <c r="G22" s="2"/>
      <c r="H22" s="2"/>
      <c r="I22" s="2"/>
      <c r="J22" s="2"/>
      <c r="K22" s="2"/>
      <c r="L22" s="2"/>
      <c r="M22" s="2"/>
    </row>
    <row r="23" spans="1:13" x14ac:dyDescent="0.2">
      <c r="A23" s="2"/>
      <c r="B23" s="2"/>
      <c r="C23" s="2"/>
      <c r="D23" s="2"/>
      <c r="E23" s="2"/>
      <c r="F23" s="2"/>
      <c r="G23" s="2"/>
      <c r="H23" s="2"/>
      <c r="I23" s="2"/>
      <c r="J23" s="2"/>
      <c r="K23" s="2"/>
      <c r="L23" s="2"/>
      <c r="M23" s="2"/>
    </row>
  </sheetData>
  <sheetProtection password="CA11" sheet="1" objects="1" scenarios="1"/>
  <protectedRanges>
    <protectedRange password="CA11" sqref="B20 F20" name="Range1" securityDescriptor="O:WDG:WDD:(A;;CC;;;WD)"/>
  </protectedRanges>
  <mergeCells count="5">
    <mergeCell ref="B15:L15"/>
    <mergeCell ref="B18:L18"/>
    <mergeCell ref="B4:L4"/>
    <mergeCell ref="B7:L7"/>
    <mergeCell ref="B12:L12"/>
  </mergeCells>
  <phoneticPr fontId="1" type="noConversion"/>
  <hyperlinks>
    <hyperlink ref="G11" r:id="rId1"/>
  </hyperlinks>
  <printOptions gridLines="1"/>
  <pageMargins left="0.75" right="0.75" top="1" bottom="1" header="0.5" footer="0.5"/>
  <pageSetup scale="87"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Groupings</vt:lpstr>
    </vt:vector>
  </TitlesOfParts>
  <Company>UC Riverside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Kathie Carter</dc:creator>
  <cp:lastModifiedBy>UC ANR Owner</cp:lastModifiedBy>
  <cp:lastPrinted>2009-04-09T18:50:42Z</cp:lastPrinted>
  <dcterms:created xsi:type="dcterms:W3CDTF">2008-11-07T18:45:37Z</dcterms:created>
  <dcterms:modified xsi:type="dcterms:W3CDTF">2015-12-11T18:29:07Z</dcterms:modified>
</cp:coreProperties>
</file>